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raw_data\Age_monos_gdT_ATACseq_fastq\"/>
    </mc:Choice>
  </mc:AlternateContent>
  <xr:revisionPtr revIDLastSave="0" documentId="8_{193BDAF2-F3F2-45AC-ACFC-74C95FC4E12D}" xr6:coauthVersionLast="47" xr6:coauthVersionMax="47" xr10:uidLastSave="{00000000-0000-0000-0000-000000000000}"/>
  <bookViews>
    <workbookView xWindow="-110" yWindow="-110" windowWidth="19420" windowHeight="10300" xr2:uid="{88D570ED-75EA-9849-8C52-58F07D8CC65F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Sheet1!$A$1:$S$23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" i="4"/>
  <c r="F2" i="2"/>
  <c r="E3" i="5"/>
  <c r="E5" i="5"/>
  <c r="E7" i="5"/>
  <c r="E9" i="5"/>
  <c r="E11" i="5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41" i="5"/>
  <c r="E43" i="5"/>
  <c r="E45" i="5"/>
  <c r="E47" i="5"/>
  <c r="E49" i="5"/>
  <c r="E51" i="5"/>
  <c r="E53" i="5"/>
  <c r="E55" i="5"/>
  <c r="E57" i="5"/>
  <c r="E59" i="5"/>
  <c r="E61" i="5"/>
  <c r="E63" i="5"/>
  <c r="E65" i="5"/>
  <c r="E67" i="5"/>
  <c r="E69" i="5"/>
  <c r="E71" i="5"/>
  <c r="E73" i="5"/>
  <c r="E75" i="5"/>
  <c r="E77" i="5"/>
  <c r="E79" i="5"/>
  <c r="E81" i="5"/>
  <c r="E83" i="5"/>
  <c r="E85" i="5"/>
  <c r="E87" i="5"/>
  <c r="E89" i="5"/>
  <c r="E91" i="5"/>
  <c r="E93" i="5"/>
  <c r="E95" i="5"/>
  <c r="E97" i="5"/>
  <c r="E99" i="5"/>
  <c r="E101" i="5"/>
  <c r="E103" i="5"/>
  <c r="E105" i="5"/>
  <c r="E107" i="5"/>
  <c r="E109" i="5"/>
  <c r="E111" i="5"/>
  <c r="E113" i="5"/>
  <c r="E115" i="5"/>
  <c r="E117" i="5"/>
  <c r="E119" i="5"/>
  <c r="E121" i="5"/>
  <c r="E123" i="5"/>
  <c r="E125" i="5"/>
  <c r="E127" i="5"/>
  <c r="E129" i="5"/>
  <c r="E131" i="5"/>
  <c r="E133" i="5"/>
  <c r="E135" i="5"/>
  <c r="E137" i="5"/>
  <c r="E139" i="5"/>
  <c r="E141" i="5"/>
  <c r="E143" i="5"/>
  <c r="E145" i="5"/>
  <c r="E147" i="5"/>
  <c r="E149" i="5"/>
  <c r="E151" i="5"/>
  <c r="E153" i="5"/>
  <c r="E155" i="5"/>
  <c r="E157" i="5"/>
  <c r="E159" i="5"/>
  <c r="E2" i="5"/>
  <c r="E4" i="5"/>
  <c r="E6" i="5"/>
  <c r="E8" i="5"/>
  <c r="E10" i="5"/>
  <c r="E12" i="5"/>
  <c r="E14" i="5"/>
  <c r="E16" i="5"/>
  <c r="E18" i="5"/>
  <c r="E20" i="5"/>
  <c r="E22" i="5"/>
  <c r="E24" i="5"/>
  <c r="E26" i="5"/>
  <c r="E28" i="5"/>
  <c r="E30" i="5"/>
  <c r="E32" i="5"/>
  <c r="E34" i="5"/>
  <c r="E36" i="5"/>
  <c r="E38" i="5"/>
  <c r="E40" i="5"/>
  <c r="E42" i="5"/>
  <c r="E44" i="5"/>
  <c r="E46" i="5"/>
  <c r="E48" i="5"/>
  <c r="E50" i="5"/>
  <c r="E52" i="5"/>
  <c r="E54" i="5"/>
  <c r="E56" i="5"/>
  <c r="E58" i="5"/>
  <c r="E60" i="5"/>
  <c r="E62" i="5"/>
  <c r="E64" i="5"/>
  <c r="E66" i="5"/>
  <c r="E68" i="5"/>
  <c r="E70" i="5"/>
  <c r="E72" i="5"/>
  <c r="E74" i="5"/>
  <c r="E76" i="5"/>
  <c r="E78" i="5"/>
  <c r="E80" i="5"/>
  <c r="E82" i="5"/>
  <c r="E84" i="5"/>
  <c r="E86" i="5"/>
  <c r="E88" i="5"/>
  <c r="E90" i="5"/>
  <c r="E92" i="5"/>
  <c r="E94" i="5"/>
  <c r="E96" i="5"/>
  <c r="E98" i="5"/>
  <c r="E100" i="5"/>
  <c r="E102" i="5"/>
  <c r="E104" i="5"/>
  <c r="E106" i="5"/>
  <c r="E108" i="5"/>
  <c r="E110" i="5"/>
  <c r="E112" i="5"/>
  <c r="E114" i="5"/>
  <c r="E116" i="5"/>
  <c r="E118" i="5"/>
  <c r="E120" i="5"/>
  <c r="E122" i="5"/>
  <c r="E124" i="5"/>
  <c r="E126" i="5"/>
  <c r="E128" i="5"/>
  <c r="E130" i="5"/>
  <c r="E132" i="5"/>
  <c r="E134" i="5"/>
  <c r="E136" i="5"/>
  <c r="E138" i="5"/>
  <c r="E140" i="5"/>
  <c r="E142" i="5"/>
  <c r="E144" i="5"/>
  <c r="E146" i="5"/>
  <c r="E148" i="5"/>
  <c r="E150" i="5"/>
  <c r="E152" i="5"/>
  <c r="E154" i="5"/>
  <c r="E156" i="5"/>
  <c r="E158" i="5"/>
  <c r="E160" i="5"/>
  <c r="E1" i="5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2" i="2"/>
</calcChain>
</file>

<file path=xl/sharedStrings.xml><?xml version="1.0" encoding="utf-8"?>
<sst xmlns="http://schemas.openxmlformats.org/spreadsheetml/2006/main" count="3523" uniqueCount="1155">
  <si>
    <t>25-01137-1</t>
  </si>
  <si>
    <t>25-01137-10</t>
  </si>
  <si>
    <t>25-01137-11</t>
  </si>
  <si>
    <t>25-01137-12</t>
  </si>
  <si>
    <t>25-01137-13</t>
  </si>
  <si>
    <t>25-01137-14</t>
  </si>
  <si>
    <t>25-01137-15</t>
  </si>
  <si>
    <t>25-01137-16</t>
  </si>
  <si>
    <t>25-01137-17</t>
  </si>
  <si>
    <t>25-01137-18</t>
  </si>
  <si>
    <t>25-01137-19</t>
  </si>
  <si>
    <t>25-01137-2</t>
  </si>
  <si>
    <t>25-01137-20</t>
  </si>
  <si>
    <t>25-01137-21</t>
  </si>
  <si>
    <t>25-01137-22</t>
  </si>
  <si>
    <t>25-01137-23</t>
  </si>
  <si>
    <t>25-01137-24</t>
  </si>
  <si>
    <t>25-01137-25</t>
  </si>
  <si>
    <t>25-01137-26</t>
  </si>
  <si>
    <t>25-01137-27</t>
  </si>
  <si>
    <t>25-01137-28</t>
  </si>
  <si>
    <t>25-01137-29</t>
  </si>
  <si>
    <t>25-01137-3</t>
  </si>
  <si>
    <t>25-01137-30</t>
  </si>
  <si>
    <t>25-01137-31</t>
  </si>
  <si>
    <t>25-01137-32</t>
  </si>
  <si>
    <t>25-01137-33</t>
  </si>
  <si>
    <t>25-01137-34</t>
  </si>
  <si>
    <t>25-01137-35</t>
  </si>
  <si>
    <t>25-01137-36</t>
  </si>
  <si>
    <t>25-01137-37</t>
  </si>
  <si>
    <t>25-01137-38</t>
  </si>
  <si>
    <t>25-01137-39</t>
  </si>
  <si>
    <t>25-01137-4</t>
  </si>
  <si>
    <t>25-01137-40</t>
  </si>
  <si>
    <t>25-01137-41</t>
  </si>
  <si>
    <t>25-01137-42</t>
  </si>
  <si>
    <t>25-01137-43</t>
  </si>
  <si>
    <t>25-01137-44</t>
  </si>
  <si>
    <t>25-01137-45</t>
  </si>
  <si>
    <t>25-01137-46</t>
  </si>
  <si>
    <t>25-01137-47</t>
  </si>
  <si>
    <t>25-01137-48</t>
  </si>
  <si>
    <t>25-01137-49</t>
  </si>
  <si>
    <t>25-01137-5</t>
  </si>
  <si>
    <t>25-01137-50</t>
  </si>
  <si>
    <t>25-01137-51</t>
  </si>
  <si>
    <t>25-01137-52</t>
  </si>
  <si>
    <t>25-01137-53</t>
  </si>
  <si>
    <t>25-01137-54</t>
  </si>
  <si>
    <t>25-01137-55</t>
  </si>
  <si>
    <t>25-01137-56</t>
  </si>
  <si>
    <t>25-01137-57</t>
  </si>
  <si>
    <t>25-01137-58</t>
  </si>
  <si>
    <t>25-01137-59</t>
  </si>
  <si>
    <t>25-01137-6</t>
  </si>
  <si>
    <t>25-01137-60</t>
  </si>
  <si>
    <t>25-01137-61</t>
  </si>
  <si>
    <t>25-01137-62</t>
  </si>
  <si>
    <t>25-01137-63</t>
  </si>
  <si>
    <t>25-01137-64</t>
  </si>
  <si>
    <t>25-01137-65</t>
  </si>
  <si>
    <t>25-01137-66</t>
  </si>
  <si>
    <t>25-01137-67</t>
  </si>
  <si>
    <t>25-01137-68</t>
  </si>
  <si>
    <t>25-01137-69</t>
  </si>
  <si>
    <t>25-01137-7</t>
  </si>
  <si>
    <t>25-01137-70</t>
  </si>
  <si>
    <t>25-01137-71</t>
  </si>
  <si>
    <t>25-01137-72</t>
  </si>
  <si>
    <t>25-01137-73</t>
  </si>
  <si>
    <t>25-01137-74</t>
  </si>
  <si>
    <t>25-01137-75</t>
  </si>
  <si>
    <t>25-01137-76</t>
  </si>
  <si>
    <t>25-01137-77</t>
  </si>
  <si>
    <t>25-01137-78</t>
  </si>
  <si>
    <t>25-01137-79</t>
  </si>
  <si>
    <t>25-01137-8</t>
  </si>
  <si>
    <t>25-01137-80</t>
  </si>
  <si>
    <t>25-01137-9</t>
  </si>
  <si>
    <t>M1-01</t>
  </si>
  <si>
    <t>M1-02</t>
  </si>
  <si>
    <t>M1-03</t>
  </si>
  <si>
    <t>M1-04</t>
  </si>
  <si>
    <t>M1-05</t>
  </si>
  <si>
    <t>M1-06</t>
  </si>
  <si>
    <t>M1-07</t>
  </si>
  <si>
    <t>M1-08</t>
  </si>
  <si>
    <t>M1-09</t>
  </si>
  <si>
    <t>M1-10</t>
  </si>
  <si>
    <t>M1-11</t>
  </si>
  <si>
    <t>M1-12</t>
  </si>
  <si>
    <t>M2-01</t>
  </si>
  <si>
    <t>M2-02</t>
  </si>
  <si>
    <t>M2-03</t>
  </si>
  <si>
    <t>M2-04</t>
  </si>
  <si>
    <t>M2-05</t>
  </si>
  <si>
    <t>M2-06</t>
  </si>
  <si>
    <t>M2-07</t>
  </si>
  <si>
    <t>M2-08</t>
  </si>
  <si>
    <t>M2-09</t>
  </si>
  <si>
    <t>M2-10</t>
  </si>
  <si>
    <t>M2-12</t>
  </si>
  <si>
    <t>M2-13</t>
  </si>
  <si>
    <t>M2-14</t>
  </si>
  <si>
    <t>M2-15</t>
  </si>
  <si>
    <t>M3-01</t>
  </si>
  <si>
    <t>M3-02</t>
  </si>
  <si>
    <t>M3-03</t>
  </si>
  <si>
    <t>M3-04</t>
  </si>
  <si>
    <t>M3-05</t>
  </si>
  <si>
    <t>M3-06</t>
  </si>
  <si>
    <t>M3-07</t>
  </si>
  <si>
    <t>M3-08</t>
  </si>
  <si>
    <t>M3-09</t>
  </si>
  <si>
    <t>M3-10</t>
  </si>
  <si>
    <t>M3-11</t>
  </si>
  <si>
    <t>M3-12</t>
  </si>
  <si>
    <t>M3-13</t>
  </si>
  <si>
    <t>M3-14</t>
  </si>
  <si>
    <t>M3-15</t>
  </si>
  <si>
    <t>T1-01</t>
  </si>
  <si>
    <t>T1-02</t>
  </si>
  <si>
    <t>T1-03</t>
  </si>
  <si>
    <t>T1-04</t>
  </si>
  <si>
    <t>T1-05</t>
  </si>
  <si>
    <t>T1-06</t>
  </si>
  <si>
    <t>T1-07</t>
  </si>
  <si>
    <t>T1-08</t>
  </si>
  <si>
    <t>T1-09</t>
  </si>
  <si>
    <t>T1-10</t>
  </si>
  <si>
    <t>T1-11</t>
  </si>
  <si>
    <t>T1-12</t>
  </si>
  <si>
    <t>T2-01</t>
  </si>
  <si>
    <t>T2-02</t>
  </si>
  <si>
    <t>T2-03</t>
  </si>
  <si>
    <t>T2-04</t>
  </si>
  <si>
    <t>T2-06</t>
  </si>
  <si>
    <t>T2-07</t>
  </si>
  <si>
    <t>T2-08</t>
  </si>
  <si>
    <t>T2-09</t>
  </si>
  <si>
    <t>T2-10</t>
  </si>
  <si>
    <t>T2-12</t>
  </si>
  <si>
    <t>T2-14</t>
  </si>
  <si>
    <t>T2-15</t>
  </si>
  <si>
    <t>T3-01</t>
  </si>
  <si>
    <t>T3-02</t>
  </si>
  <si>
    <t>T3-03</t>
  </si>
  <si>
    <t>T3-04</t>
  </si>
  <si>
    <t>T3-05</t>
  </si>
  <si>
    <t>T3-06</t>
  </si>
  <si>
    <t>T3-07</t>
  </si>
  <si>
    <t>T3-08</t>
  </si>
  <si>
    <t>T3-09</t>
  </si>
  <si>
    <t>T3-10</t>
  </si>
  <si>
    <t>T3-11</t>
  </si>
  <si>
    <t>T3-12</t>
  </si>
  <si>
    <t>T3-13</t>
  </si>
  <si>
    <t>T3-14</t>
  </si>
  <si>
    <t>T3-15</t>
  </si>
  <si>
    <t>Lib ID</t>
  </si>
  <si>
    <t>Batch</t>
  </si>
  <si>
    <t>Sample#</t>
  </si>
  <si>
    <t>Study</t>
  </si>
  <si>
    <t>Part ID</t>
  </si>
  <si>
    <t>Timepoint</t>
  </si>
  <si>
    <t>Total conc</t>
  </si>
  <si>
    <t>Size (BP)</t>
  </si>
  <si>
    <t>Conc(pg/ul)</t>
  </si>
  <si>
    <t>Molarity (pmol/l)</t>
  </si>
  <si>
    <t>Dilution factor</t>
  </si>
  <si>
    <t>Peaks</t>
  </si>
  <si>
    <t>Peak quality</t>
  </si>
  <si>
    <t>Library molarity</t>
  </si>
  <si>
    <t>QEC</t>
  </si>
  <si>
    <t>-</t>
  </si>
  <si>
    <t>OK</t>
  </si>
  <si>
    <t>Good</t>
  </si>
  <si>
    <t>QEM</t>
  </si>
  <si>
    <t>good</t>
  </si>
  <si>
    <t>CTM2002</t>
  </si>
  <si>
    <t>R11003</t>
  </si>
  <si>
    <t>Ad2.17</t>
  </si>
  <si>
    <t>MMV367</t>
  </si>
  <si>
    <t>R102</t>
  </si>
  <si>
    <t>R108</t>
  </si>
  <si>
    <t>Ad2.24</t>
  </si>
  <si>
    <t>little</t>
  </si>
  <si>
    <t>R11001</t>
  </si>
  <si>
    <t>some</t>
  </si>
  <si>
    <t>poor</t>
  </si>
  <si>
    <t>R31002</t>
  </si>
  <si>
    <t>R105</t>
  </si>
  <si>
    <t>Ad1.3</t>
  </si>
  <si>
    <t>ok</t>
  </si>
  <si>
    <t>little banding</t>
  </si>
  <si>
    <t>T2-05</t>
  </si>
  <si>
    <t>Not enough cells left</t>
  </si>
  <si>
    <t>none</t>
  </si>
  <si>
    <t>No cells</t>
  </si>
  <si>
    <t>T2-13</t>
  </si>
  <si>
    <t>No cellls</t>
  </si>
  <si>
    <t xml:space="preserve">some </t>
  </si>
  <si>
    <t>some?</t>
  </si>
  <si>
    <t>Sequencing library ID</t>
  </si>
  <si>
    <t>Percent Human Alignment</t>
  </si>
  <si>
    <t>Index bp sequence (i7)</t>
  </si>
  <si>
    <t>Index bp sequence (i5)</t>
  </si>
  <si>
    <t xml:space="preserve">Ad1.1_TAGATCGC </t>
  </si>
  <si>
    <t>Ad2.1_TAAGGCGA</t>
  </si>
  <si>
    <t>Ad2.2_CGTACTAG</t>
  </si>
  <si>
    <t>Ad2.3_AGGCAGAA</t>
  </si>
  <si>
    <t>Ad2.4_TCCTGAGC</t>
  </si>
  <si>
    <t>Ad2.5_GGACTCCT</t>
  </si>
  <si>
    <t>Ad2.6_TAGGCATG</t>
  </si>
  <si>
    <t>Ad2.7_CTCTCTAC</t>
  </si>
  <si>
    <t>Ad2.8_CAGAGAGG</t>
  </si>
  <si>
    <t>Ad2.9_GCTACGCT</t>
  </si>
  <si>
    <t>Ad2.10_CGAGGCTG</t>
  </si>
  <si>
    <t>Ad2.11_AAGAGGCA</t>
  </si>
  <si>
    <t>Ad2.12_GTAGAGGA</t>
  </si>
  <si>
    <t>Ad2.13_GTCGTGAT</t>
  </si>
  <si>
    <t>Ad2.14_ACCACTGT</t>
  </si>
  <si>
    <t>Ad2.15_TGGATCTG</t>
  </si>
  <si>
    <t>Ad2.16_CCGTTTGT</t>
  </si>
  <si>
    <t>Ad2.17_TGCTGGGT</t>
  </si>
  <si>
    <t>Ad2.18_GAGGGGTT</t>
  </si>
  <si>
    <t>Ad2.19_AGGTTGGG</t>
  </si>
  <si>
    <t>Ad2.20_GTGTGGTG</t>
  </si>
  <si>
    <t>Ad2.21_TGGGTTTC</t>
  </si>
  <si>
    <t>Ad2.22_TGGTCACA</t>
  </si>
  <si>
    <t>Ad2.23_TTGACCCT</t>
  </si>
  <si>
    <t>Ad2.24_CCACTCCT</t>
  </si>
  <si>
    <t xml:space="preserve">Ad1.2_CTCTCTAT </t>
  </si>
  <si>
    <t xml:space="preserve">Ad1.4_AGAGTAGA </t>
  </si>
  <si>
    <t xml:space="preserve">Ad1.6_ACTGCATA </t>
  </si>
  <si>
    <t xml:space="preserve">TAGATCGC </t>
  </si>
  <si>
    <t xml:space="preserve">CTCTCTAT </t>
  </si>
  <si>
    <t xml:space="preserve">AGAGTAGA </t>
  </si>
  <si>
    <t xml:space="preserve">ACTGCATA </t>
  </si>
  <si>
    <t>TAAGGCGA</t>
  </si>
  <si>
    <t>CGTACTAG</t>
  </si>
  <si>
    <t>AGGCAGAA</t>
  </si>
  <si>
    <t>TCCTGAGC</t>
  </si>
  <si>
    <t>GGACTCCT</t>
  </si>
  <si>
    <t>TAGGCATG</t>
  </si>
  <si>
    <t>CTCTCTAC</t>
  </si>
  <si>
    <t>CAGAGAGG</t>
  </si>
  <si>
    <t>GCTACGCT</t>
  </si>
  <si>
    <t>CGAGGCTG</t>
  </si>
  <si>
    <t>AAGAGGCA</t>
  </si>
  <si>
    <t>GTAGAGGA</t>
  </si>
  <si>
    <t>GTCGTGAT</t>
  </si>
  <si>
    <t>ACCACTGT</t>
  </si>
  <si>
    <t>TGGATCTG</t>
  </si>
  <si>
    <t>CCGTTTGT</t>
  </si>
  <si>
    <t>TGCTGGGT</t>
  </si>
  <si>
    <t>GAGGGGTT</t>
  </si>
  <si>
    <t>AGGTTGGG</t>
  </si>
  <si>
    <t>GTGTGGTG</t>
  </si>
  <si>
    <t>TGGGTTTC</t>
  </si>
  <si>
    <t>TGGTCACA</t>
  </si>
  <si>
    <t>TTGACCCT</t>
  </si>
  <si>
    <t>CCACTCCT</t>
  </si>
  <si>
    <t>TAGATCGC</t>
  </si>
  <si>
    <t>CTCTCTAT</t>
  </si>
  <si>
    <t>AGAGTAGA</t>
  </si>
  <si>
    <t>ACTGCATA</t>
  </si>
  <si>
    <t>:</t>
  </si>
  <si>
    <t>[</t>
  </si>
  <si>
    <t>/working_groups/boylelab/shared/raw_data/Age_monos_gdT_ATACseq_fastq/25-01137-01_S1_L01_R1_001.fastq.gz</t>
  </si>
  <si>
    <t>],</t>
  </si>
  <si>
    <t>/working_groups/boylelab/shared/raw_data/Age_monos_gdT_ATACseq_fastq/25-01137-01_S1_L01_R2_001.fastq.gz</t>
  </si>
  <si>
    <t>/working_groups/boylelab/shared/raw_data/Age_monos_gdT_ATACseq_fastq/25-01137-02_S2_L01_R1_001.fastq.gz</t>
  </si>
  <si>
    <t>/working_groups/boylelab/shared/raw_data/Age_monos_gdT_ATACseq_fastq/25-01137-02_S2_L01_R2_001.fastq.gz</t>
  </si>
  <si>
    <t>/working_groups/boylelab/shared/raw_data/Age_monos_gdT_ATACseq_fastq/25-01137-03_S3_L01_R1_001.fastq.gz</t>
  </si>
  <si>
    <t>/working_groups/boylelab/shared/raw_data/Age_monos_gdT_ATACseq_fastq/25-01137-03_S3_L01_R2_001.fastq.gz</t>
  </si>
  <si>
    <t>/working_groups/boylelab/shared/raw_data/Age_monos_gdT_ATACseq_fastq/25-01137-04_S4_L01_R1_001.fastq.gz</t>
  </si>
  <si>
    <t>/working_groups/boylelab/shared/raw_data/Age_monos_gdT_ATACseq_fastq/25-01137-04_S4_L01_R2_001.fastq.gz</t>
  </si>
  <si>
    <t>/working_groups/boylelab/shared/raw_data/Age_monos_gdT_ATACseq_fastq/25-01137-05_S5_L01_R1_001.fastq.gz</t>
  </si>
  <si>
    <t>/working_groups/boylelab/shared/raw_data/Age_monos_gdT_ATACseq_fastq/25-01137-05_S5_L01_R2_001.fastq.gz</t>
  </si>
  <si>
    <t>/working_groups/boylelab/shared/raw_data/Age_monos_gdT_ATACseq_fastq/25-01137-06_S6_L01_R1_001.fastq.gz</t>
  </si>
  <si>
    <t>/working_groups/boylelab/shared/raw_data/Age_monos_gdT_ATACseq_fastq/25-01137-06_S6_L01_R2_001.fastq.gz</t>
  </si>
  <si>
    <t>/working_groups/boylelab/shared/raw_data/Age_monos_gdT_ATACseq_fastq/25-01137-07_S7_L01_R1_001.fastq.gz</t>
  </si>
  <si>
    <t>/working_groups/boylelab/shared/raw_data/Age_monos_gdT_ATACseq_fastq/25-01137-07_S7_L01_R2_001.fastq.gz</t>
  </si>
  <si>
    <t>/working_groups/boylelab/shared/raw_data/Age_monos_gdT_ATACseq_fastq/25-01137-08_S8_L01_R1_001.fastq.gz</t>
  </si>
  <si>
    <t>/working_groups/boylelab/shared/raw_data/Age_monos_gdT_ATACseq_fastq/25-01137-08_S8_L01_R2_001.fastq.gz</t>
  </si>
  <si>
    <t>/working_groups/boylelab/shared/raw_data/Age_monos_gdT_ATACseq_fastq/25-01137-09_S9_L01_R1_001.fastq.gz</t>
  </si>
  <si>
    <t>/working_groups/boylelab/shared/raw_data/Age_monos_gdT_ATACseq_fastq/25-01137-09_S9_L01_R2_001.fastq.gz</t>
  </si>
  <si>
    <t>/working_groups/boylelab/shared/raw_data/Age_monos_gdT_ATACseq_fastq/25-01137-10_S10_L01_R1_001.fastq.gz</t>
  </si>
  <si>
    <t>/working_groups/boylelab/shared/raw_data/Age_monos_gdT_ATACseq_fastq/25-01137-10_S10_L01_R2_001.fastq.gz</t>
  </si>
  <si>
    <t>/working_groups/boylelab/shared/raw_data/Age_monos_gdT_ATACseq_fastq/25-01137-11_S11_L01_R1_001.fastq.gz</t>
  </si>
  <si>
    <t>/working_groups/boylelab/shared/raw_data/Age_monos_gdT_ATACseq_fastq/25-01137-11_S11_L01_R2_001.fastq.gz</t>
  </si>
  <si>
    <t>/working_groups/boylelab/shared/raw_data/Age_monos_gdT_ATACseq_fastq/25-01137-12_S12_L01_R1_001.fastq.gz</t>
  </si>
  <si>
    <t>/working_groups/boylelab/shared/raw_data/Age_monos_gdT_ATACseq_fastq/25-01137-12_S12_L01_R2_001.fastq.gz</t>
  </si>
  <si>
    <t>/working_groups/boylelab/shared/raw_data/Age_monos_gdT_ATACseq_fastq/25-01137-13_S13_L01_R1_001.fastq.gz</t>
  </si>
  <si>
    <t>/working_groups/boylelab/shared/raw_data/Age_monos_gdT_ATACseq_fastq/25-01137-13_S13_L01_R2_001.fastq.gz</t>
  </si>
  <si>
    <t>/working_groups/boylelab/shared/raw_data/Age_monos_gdT_ATACseq_fastq/25-01137-14_S14_L01_R1_001.fastq.gz</t>
  </si>
  <si>
    <t>/working_groups/boylelab/shared/raw_data/Age_monos_gdT_ATACseq_fastq/25-01137-14_S14_L01_R2_001.fastq.gz</t>
  </si>
  <si>
    <t>/working_groups/boylelab/shared/raw_data/Age_monos_gdT_ATACseq_fastq/25-01137-15_S15_L01_R1_001.fastq.gz</t>
  </si>
  <si>
    <t>/working_groups/boylelab/shared/raw_data/Age_monos_gdT_ATACseq_fastq/25-01137-15_S15_L01_R2_001.fastq.gz</t>
  </si>
  <si>
    <t>/working_groups/boylelab/shared/raw_data/Age_monos_gdT_ATACseq_fastq/25-01137-16_S16_L01_R1_001.fastq.gz</t>
  </si>
  <si>
    <t>/working_groups/boylelab/shared/raw_data/Age_monos_gdT_ATACseq_fastq/25-01137-16_S16_L01_R2_001.fastq.gz</t>
  </si>
  <si>
    <t>/working_groups/boylelab/shared/raw_data/Age_monos_gdT_ATACseq_fastq/25-01137-17_S17_L01_R1_001.fastq.gz</t>
  </si>
  <si>
    <t>/working_groups/boylelab/shared/raw_data/Age_monos_gdT_ATACseq_fastq/25-01137-17_S17_L01_R2_001.fastq.gz</t>
  </si>
  <si>
    <t>/working_groups/boylelab/shared/raw_data/Age_monos_gdT_ATACseq_fastq/25-01137-18_S18_L01_R1_001.fastq.gz</t>
  </si>
  <si>
    <t>/working_groups/boylelab/shared/raw_data/Age_monos_gdT_ATACseq_fastq/25-01137-18_S18_L01_R2_001.fastq.gz</t>
  </si>
  <si>
    <t>/working_groups/boylelab/shared/raw_data/Age_monos_gdT_ATACseq_fastq/25-01137-19_S19_L01_R1_001.fastq.gz</t>
  </si>
  <si>
    <t>/working_groups/boylelab/shared/raw_data/Age_monos_gdT_ATACseq_fastq/25-01137-19_S19_L01_R2_001.fastq.gz</t>
  </si>
  <si>
    <t>/working_groups/boylelab/shared/raw_data/Age_monos_gdT_ATACseq_fastq/25-01137-20_S20_L01_R1_001.fastq.gz</t>
  </si>
  <si>
    <t>/working_groups/boylelab/shared/raw_data/Age_monos_gdT_ATACseq_fastq/25-01137-20_S20_L01_R2_001.fastq.gz</t>
  </si>
  <si>
    <t>/working_groups/boylelab/shared/raw_data/Age_monos_gdT_ATACseq_fastq/25-01137-21_S21_L01_R1_001.fastq.gz</t>
  </si>
  <si>
    <t>/working_groups/boylelab/shared/raw_data/Age_monos_gdT_ATACseq_fastq/25-01137-21_S21_L01_R2_001.fastq.gz</t>
  </si>
  <si>
    <t>/working_groups/boylelab/shared/raw_data/Age_monos_gdT_ATACseq_fastq/25-01137-22_S22_L01_R1_001.fastq.gz</t>
  </si>
  <si>
    <t>/working_groups/boylelab/shared/raw_data/Age_monos_gdT_ATACseq_fastq/25-01137-22_S22_L01_R2_001.fastq.gz</t>
  </si>
  <si>
    <t>/working_groups/boylelab/shared/raw_data/Age_monos_gdT_ATACseq_fastq/25-01137-23_S23_L01_R1_001.fastq.gz</t>
  </si>
  <si>
    <t>/working_groups/boylelab/shared/raw_data/Age_monos_gdT_ATACseq_fastq/25-01137-23_S23_L01_R2_001.fastq.gz</t>
  </si>
  <si>
    <t>/working_groups/boylelab/shared/raw_data/Age_monos_gdT_ATACseq_fastq/25-01137-24_S24_L01_R1_001.fastq.gz</t>
  </si>
  <si>
    <t>/working_groups/boylelab/shared/raw_data/Age_monos_gdT_ATACseq_fastq/25-01137-24_S24_L01_R2_001.fastq.gz</t>
  </si>
  <si>
    <t>/working_groups/boylelab/shared/raw_data/Age_monos_gdT_ATACseq_fastq/25-01137-25_S25_L01_R1_001.fastq.gz</t>
  </si>
  <si>
    <t>/working_groups/boylelab/shared/raw_data/Age_monos_gdT_ATACseq_fastq/25-01137-25_S25_L01_R2_001.fastq.gz</t>
  </si>
  <si>
    <t>/working_groups/boylelab/shared/raw_data/Age_monos_gdT_ATACseq_fastq/25-01137-26_S26_L01_R1_001.fastq.gz</t>
  </si>
  <si>
    <t>/working_groups/boylelab/shared/raw_data/Age_monos_gdT_ATACseq_fastq/25-01137-26_S26_L01_R2_001.fastq.gz</t>
  </si>
  <si>
    <t>/working_groups/boylelab/shared/raw_data/Age_monos_gdT_ATACseq_fastq/25-01137-27_S27_L01_R1_001.fastq.gz</t>
  </si>
  <si>
    <t>/working_groups/boylelab/shared/raw_data/Age_monos_gdT_ATACseq_fastq/25-01137-27_S27_L01_R2_001.fastq.gz</t>
  </si>
  <si>
    <t>/working_groups/boylelab/shared/raw_data/Age_monos_gdT_ATACseq_fastq/25-01137-28_S28_L01_R1_001.fastq.gz</t>
  </si>
  <si>
    <t>/working_groups/boylelab/shared/raw_data/Age_monos_gdT_ATACseq_fastq/25-01137-28_S28_L01_R2_001.fastq.gz</t>
  </si>
  <si>
    <t>/working_groups/boylelab/shared/raw_data/Age_monos_gdT_ATACseq_fastq/25-01137-29_S29_L01_R1_001.fastq.gz</t>
  </si>
  <si>
    <t>/working_groups/boylelab/shared/raw_data/Age_monos_gdT_ATACseq_fastq/25-01137-29_S29_L01_R2_001.fastq.gz</t>
  </si>
  <si>
    <t>/working_groups/boylelab/shared/raw_data/Age_monos_gdT_ATACseq_fastq/25-01137-30_S30_L01_R1_001.fastq.gz</t>
  </si>
  <si>
    <t>/working_groups/boylelab/shared/raw_data/Age_monos_gdT_ATACseq_fastq/25-01137-30_S30_L01_R2_001.fastq.gz</t>
  </si>
  <si>
    <t>/working_groups/boylelab/shared/raw_data/Age_monos_gdT_ATACseq_fastq/25-01137-31_S31_L01_R1_001.fastq.gz</t>
  </si>
  <si>
    <t>/working_groups/boylelab/shared/raw_data/Age_monos_gdT_ATACseq_fastq/25-01137-31_S31_L01_R2_001.fastq.gz</t>
  </si>
  <si>
    <t>/working_groups/boylelab/shared/raw_data/Age_monos_gdT_ATACseq_fastq/25-01137-32_S32_L01_R1_001.fastq.gz</t>
  </si>
  <si>
    <t>/working_groups/boylelab/shared/raw_data/Age_monos_gdT_ATACseq_fastq/25-01137-32_S32_L01_R2_001.fastq.gz</t>
  </si>
  <si>
    <t>/working_groups/boylelab/shared/raw_data/Age_monos_gdT_ATACseq_fastq/25-01137-33_S33_L01_R1_001.fastq.gz</t>
  </si>
  <si>
    <t>/working_groups/boylelab/shared/raw_data/Age_monos_gdT_ATACseq_fastq/25-01137-33_S33_L01_R2_001.fastq.gz</t>
  </si>
  <si>
    <t>/working_groups/boylelab/shared/raw_data/Age_monos_gdT_ATACseq_fastq/25-01137-34_S34_L01_R1_001.fastq.gz</t>
  </si>
  <si>
    <t>/working_groups/boylelab/shared/raw_data/Age_monos_gdT_ATACseq_fastq/25-01137-34_S34_L01_R2_001.fastq.gz</t>
  </si>
  <si>
    <t>/working_groups/boylelab/shared/raw_data/Age_monos_gdT_ATACseq_fastq/25-01137-35_S35_L01_R1_001.fastq.gz</t>
  </si>
  <si>
    <t>/working_groups/boylelab/shared/raw_data/Age_monos_gdT_ATACseq_fastq/25-01137-35_S35_L01_R2_001.fastq.gz</t>
  </si>
  <si>
    <t>/working_groups/boylelab/shared/raw_data/Age_monos_gdT_ATACseq_fastq/25-01137-36_S36_L01_R1_001.fastq.gz</t>
  </si>
  <si>
    <t>/working_groups/boylelab/shared/raw_data/Age_monos_gdT_ATACseq_fastq/25-01137-36_S36_L01_R2_001.fastq.gz</t>
  </si>
  <si>
    <t>/working_groups/boylelab/shared/raw_data/Age_monos_gdT_ATACseq_fastq/25-01137-37_S37_L01_R1_001.fastq.gz</t>
  </si>
  <si>
    <t>/working_groups/boylelab/shared/raw_data/Age_monos_gdT_ATACseq_fastq/25-01137-37_S37_L01_R2_001.fastq.gz</t>
  </si>
  <si>
    <t>/working_groups/boylelab/shared/raw_data/Age_monos_gdT_ATACseq_fastq/25-01137-38_S38_L01_R1_001.fastq.gz</t>
  </si>
  <si>
    <t>/working_groups/boylelab/shared/raw_data/Age_monos_gdT_ATACseq_fastq/25-01137-38_S38_L01_R2_001.fastq.gz</t>
  </si>
  <si>
    <t>/working_groups/boylelab/shared/raw_data/Age_monos_gdT_ATACseq_fastq/25-01137-39_S39_L01_R1_001.fastq.gz</t>
  </si>
  <si>
    <t>/working_groups/boylelab/shared/raw_data/Age_monos_gdT_ATACseq_fastq/25-01137-39_S39_L01_R2_001.fastq.gz</t>
  </si>
  <si>
    <t>/working_groups/boylelab/shared/raw_data/Age_monos_gdT_ATACseq_fastq/25-01137-40_S40_L01_R1_001.fastq.gz</t>
  </si>
  <si>
    <t>/working_groups/boylelab/shared/raw_data/Age_monos_gdT_ATACseq_fastq/25-01137-40_S40_L01_R2_001.fastq.gz</t>
  </si>
  <si>
    <t>/working_groups/boylelab/shared/raw_data/Age_monos_gdT_ATACseq_fastq/25-01137-41_S41_L01_R1_001.fastq.gz</t>
  </si>
  <si>
    <t>/working_groups/boylelab/shared/raw_data/Age_monos_gdT_ATACseq_fastq/25-01137-41_S41_L01_R2_001.fastq.gz</t>
  </si>
  <si>
    <t>/working_groups/boylelab/shared/raw_data/Age_monos_gdT_ATACseq_fastq/25-01137-42_S42_L01_R1_001.fastq.gz</t>
  </si>
  <si>
    <t>/working_groups/boylelab/shared/raw_data/Age_monos_gdT_ATACseq_fastq/25-01137-42_S42_L01_R2_001.fastq.gz</t>
  </si>
  <si>
    <t>/working_groups/boylelab/shared/raw_data/Age_monos_gdT_ATACseq_fastq/25-01137-43_S43_L01_R1_001.fastq.gz</t>
  </si>
  <si>
    <t>/working_groups/boylelab/shared/raw_data/Age_monos_gdT_ATACseq_fastq/25-01137-43_S43_L01_R2_001.fastq.gz</t>
  </si>
  <si>
    <t>/working_groups/boylelab/shared/raw_data/Age_monos_gdT_ATACseq_fastq/25-01137-44_S44_L01_R1_001.fastq.gz</t>
  </si>
  <si>
    <t>/working_groups/boylelab/shared/raw_data/Age_monos_gdT_ATACseq_fastq/25-01137-44_S44_L01_R2_001.fastq.gz</t>
  </si>
  <si>
    <t>/working_groups/boylelab/shared/raw_data/Age_monos_gdT_ATACseq_fastq/25-01137-45_S45_L01_R1_001.fastq.gz</t>
  </si>
  <si>
    <t>/working_groups/boylelab/shared/raw_data/Age_monos_gdT_ATACseq_fastq/25-01137-45_S45_L01_R2_001.fastq.gz</t>
  </si>
  <si>
    <t>/working_groups/boylelab/shared/raw_data/Age_monos_gdT_ATACseq_fastq/25-01137-46_S46_L01_R1_001.fastq.gz</t>
  </si>
  <si>
    <t>/working_groups/boylelab/shared/raw_data/Age_monos_gdT_ATACseq_fastq/25-01137-46_S46_L01_R2_001.fastq.gz</t>
  </si>
  <si>
    <t>/working_groups/boylelab/shared/raw_data/Age_monos_gdT_ATACseq_fastq/25-01137-47_S47_L01_R1_001.fastq.gz</t>
  </si>
  <si>
    <t>/working_groups/boylelab/shared/raw_data/Age_monos_gdT_ATACseq_fastq/25-01137-47_S47_L01_R2_001.fastq.gz</t>
  </si>
  <si>
    <t>/working_groups/boylelab/shared/raw_data/Age_monos_gdT_ATACseq_fastq/25-01137-48_S48_L01_R1_001.fastq.gz</t>
  </si>
  <si>
    <t>/working_groups/boylelab/shared/raw_data/Age_monos_gdT_ATACseq_fastq/25-01137-48_S48_L01_R2_001.fastq.gz</t>
  </si>
  <si>
    <t>/working_groups/boylelab/shared/raw_data/Age_monos_gdT_ATACseq_fastq/25-01137-49_S49_L01_R1_001.fastq.gz</t>
  </si>
  <si>
    <t>/working_groups/boylelab/shared/raw_data/Age_monos_gdT_ATACseq_fastq/25-01137-49_S49_L01_R2_001.fastq.gz</t>
  </si>
  <si>
    <t>/working_groups/boylelab/shared/raw_data/Age_monos_gdT_ATACseq_fastq/25-01137-50_S50_L01_R1_001.fastq.gz</t>
  </si>
  <si>
    <t>/working_groups/boylelab/shared/raw_data/Age_monos_gdT_ATACseq_fastq/25-01137-50_S50_L01_R2_001.fastq.gz</t>
  </si>
  <si>
    <t>/working_groups/boylelab/shared/raw_data/Age_monos_gdT_ATACseq_fastq/25-01137-51_S51_L01_R1_001.fastq.gz</t>
  </si>
  <si>
    <t>/working_groups/boylelab/shared/raw_data/Age_monos_gdT_ATACseq_fastq/25-01137-51_S51_L01_R2_001.fastq.gz</t>
  </si>
  <si>
    <t>/working_groups/boylelab/shared/raw_data/Age_monos_gdT_ATACseq_fastq/25-01137-52_S52_L01_R1_001.fastq.gz</t>
  </si>
  <si>
    <t>/working_groups/boylelab/shared/raw_data/Age_monos_gdT_ATACseq_fastq/25-01137-52_S52_L01_R2_001.fastq.gz</t>
  </si>
  <si>
    <t>/working_groups/boylelab/shared/raw_data/Age_monos_gdT_ATACseq_fastq/25-01137-53_S53_L01_R1_001.fastq.gz</t>
  </si>
  <si>
    <t>/working_groups/boylelab/shared/raw_data/Age_monos_gdT_ATACseq_fastq/25-01137-53_S53_L01_R2_001.fastq.gz</t>
  </si>
  <si>
    <t>/working_groups/boylelab/shared/raw_data/Age_monos_gdT_ATACseq_fastq/25-01137-54_S54_L01_R1_001.fastq.gz</t>
  </si>
  <si>
    <t>/working_groups/boylelab/shared/raw_data/Age_monos_gdT_ATACseq_fastq/25-01137-54_S54_L01_R2_001.fastq.gz</t>
  </si>
  <si>
    <t>/working_groups/boylelab/shared/raw_data/Age_monos_gdT_ATACseq_fastq/25-01137-55_S55_L01_R1_001.fastq.gz</t>
  </si>
  <si>
    <t>/working_groups/boylelab/shared/raw_data/Age_monos_gdT_ATACseq_fastq/25-01137-55_S55_L01_R2_001.fastq.gz</t>
  </si>
  <si>
    <t>/working_groups/boylelab/shared/raw_data/Age_monos_gdT_ATACseq_fastq/25-01137-56_S56_L01_R1_001.fastq.gz</t>
  </si>
  <si>
    <t>/working_groups/boylelab/shared/raw_data/Age_monos_gdT_ATACseq_fastq/25-01137-56_S56_L01_R2_001.fastq.gz</t>
  </si>
  <si>
    <t>/working_groups/boylelab/shared/raw_data/Age_monos_gdT_ATACseq_fastq/25-01137-57_S57_L01_R1_001.fastq.gz</t>
  </si>
  <si>
    <t>/working_groups/boylelab/shared/raw_data/Age_monos_gdT_ATACseq_fastq/25-01137-57_S57_L01_R2_001.fastq.gz</t>
  </si>
  <si>
    <t>/working_groups/boylelab/shared/raw_data/Age_monos_gdT_ATACseq_fastq/25-01137-58_S58_L01_R1_001.fastq.gz</t>
  </si>
  <si>
    <t>/working_groups/boylelab/shared/raw_data/Age_monos_gdT_ATACseq_fastq/25-01137-58_S58_L01_R2_001.fastq.gz</t>
  </si>
  <si>
    <t>/working_groups/boylelab/shared/raw_data/Age_monos_gdT_ATACseq_fastq/25-01137-59_S59_L01_R1_001.fastq.gz</t>
  </si>
  <si>
    <t>/working_groups/boylelab/shared/raw_data/Age_monos_gdT_ATACseq_fastq/25-01137-59_S59_L01_R2_001.fastq.gz</t>
  </si>
  <si>
    <t>/working_groups/boylelab/shared/raw_data/Age_monos_gdT_ATACseq_fastq/25-01137-60_S60_L01_R1_001.fastq.gz</t>
  </si>
  <si>
    <t>/working_groups/boylelab/shared/raw_data/Age_monos_gdT_ATACseq_fastq/25-01137-60_S60_L01_R2_001.fastq.gz</t>
  </si>
  <si>
    <t>/working_groups/boylelab/shared/raw_data/Age_monos_gdT_ATACseq_fastq/25-01137-61_S61_L01_R1_001.fastq.gz</t>
  </si>
  <si>
    <t>/working_groups/boylelab/shared/raw_data/Age_monos_gdT_ATACseq_fastq/25-01137-61_S61_L01_R2_001.fastq.gz</t>
  </si>
  <si>
    <t>/working_groups/boylelab/shared/raw_data/Age_monos_gdT_ATACseq_fastq/25-01137-62_S62_L01_R1_001.fastq.gz</t>
  </si>
  <si>
    <t>/working_groups/boylelab/shared/raw_data/Age_monos_gdT_ATACseq_fastq/25-01137-62_S62_L01_R2_001.fastq.gz</t>
  </si>
  <si>
    <t>/working_groups/boylelab/shared/raw_data/Age_monos_gdT_ATACseq_fastq/25-01137-63_S63_L01_R1_001.fastq.gz</t>
  </si>
  <si>
    <t>/working_groups/boylelab/shared/raw_data/Age_monos_gdT_ATACseq_fastq/25-01137-63_S63_L01_R2_001.fastq.gz</t>
  </si>
  <si>
    <t>/working_groups/boylelab/shared/raw_data/Age_monos_gdT_ATACseq_fastq/25-01137-64_S64_L01_R1_001.fastq.gz</t>
  </si>
  <si>
    <t>/working_groups/boylelab/shared/raw_data/Age_monos_gdT_ATACseq_fastq/25-01137-64_S64_L01_R2_001.fastq.gz</t>
  </si>
  <si>
    <t>/working_groups/boylelab/shared/raw_data/Age_monos_gdT_ATACseq_fastq/25-01137-65_S65_L01_R1_001.fastq.gz</t>
  </si>
  <si>
    <t>/working_groups/boylelab/shared/raw_data/Age_monos_gdT_ATACseq_fastq/25-01137-65_S65_L01_R2_001.fastq.gz</t>
  </si>
  <si>
    <t>/working_groups/boylelab/shared/raw_data/Age_monos_gdT_ATACseq_fastq/25-01137-66_S66_L01_R1_001.fastq.gz</t>
  </si>
  <si>
    <t>/working_groups/boylelab/shared/raw_data/Age_monos_gdT_ATACseq_fastq/25-01137-66_S66_L01_R2_001.fastq.gz</t>
  </si>
  <si>
    <t>/working_groups/boylelab/shared/raw_data/Age_monos_gdT_ATACseq_fastq/25-01137-67_S67_L01_R1_001.fastq.gz</t>
  </si>
  <si>
    <t>/working_groups/boylelab/shared/raw_data/Age_monos_gdT_ATACseq_fastq/25-01137-67_S67_L01_R2_001.fastq.gz</t>
  </si>
  <si>
    <t>/working_groups/boylelab/shared/raw_data/Age_monos_gdT_ATACseq_fastq/25-01137-68_S68_L01_R1_001.fastq.gz</t>
  </si>
  <si>
    <t>/working_groups/boylelab/shared/raw_data/Age_monos_gdT_ATACseq_fastq/25-01137-68_S68_L01_R2_001.fastq.gz</t>
  </si>
  <si>
    <t>/working_groups/boylelab/shared/raw_data/Age_monos_gdT_ATACseq_fastq/25-01137-69_S69_L01_R1_001.fastq.gz</t>
  </si>
  <si>
    <t>/working_groups/boylelab/shared/raw_data/Age_monos_gdT_ATACseq_fastq/25-01137-69_S69_L01_R2_001.fastq.gz</t>
  </si>
  <si>
    <t>/working_groups/boylelab/shared/raw_data/Age_monos_gdT_ATACseq_fastq/25-01137-70_S70_L01_R1_001.fastq.gz</t>
  </si>
  <si>
    <t>/working_groups/boylelab/shared/raw_data/Age_monos_gdT_ATACseq_fastq/25-01137-70_S70_L01_R2_001.fastq.gz</t>
  </si>
  <si>
    <t>/working_groups/boylelab/shared/raw_data/Age_monos_gdT_ATACseq_fastq/25-01137-71_S71_L01_R1_001.fastq.gz</t>
  </si>
  <si>
    <t>/working_groups/boylelab/shared/raw_data/Age_monos_gdT_ATACseq_fastq/25-01137-71_S71_L01_R2_001.fastq.gz</t>
  </si>
  <si>
    <t>/working_groups/boylelab/shared/raw_data/Age_monos_gdT_ATACseq_fastq/25-01137-72_S72_L01_R1_001.fastq.gz</t>
  </si>
  <si>
    <t>/working_groups/boylelab/shared/raw_data/Age_monos_gdT_ATACseq_fastq/25-01137-72_S72_L01_R2_001.fastq.gz</t>
  </si>
  <si>
    <t>/working_groups/boylelab/shared/raw_data/Age_monos_gdT_ATACseq_fastq/25-01137-73_S73_L01_R1_001.fastq.gz</t>
  </si>
  <si>
    <t>/working_groups/boylelab/shared/raw_data/Age_monos_gdT_ATACseq_fastq/25-01137-73_S73_L01_R2_001.fastq.gz</t>
  </si>
  <si>
    <t>/working_groups/boylelab/shared/raw_data/Age_monos_gdT_ATACseq_fastq/25-01137-74_S74_L01_R1_001.fastq.gz</t>
  </si>
  <si>
    <t>/working_groups/boylelab/shared/raw_data/Age_monos_gdT_ATACseq_fastq/25-01137-74_S74_L01_R2_001.fastq.gz</t>
  </si>
  <si>
    <t>/working_groups/boylelab/shared/raw_data/Age_monos_gdT_ATACseq_fastq/25-01137-75_S75_L01_R1_001.fastq.gz</t>
  </si>
  <si>
    <t>/working_groups/boylelab/shared/raw_data/Age_monos_gdT_ATACseq_fastq/25-01137-75_S75_L01_R2_001.fastq.gz</t>
  </si>
  <si>
    <t>/working_groups/boylelab/shared/raw_data/Age_monos_gdT_ATACseq_fastq/25-01137-76_S76_L01_R1_001.fastq.gz</t>
  </si>
  <si>
    <t>/working_groups/boylelab/shared/raw_data/Age_monos_gdT_ATACseq_fastq/25-01137-76_S76_L01_R2_001.fastq.gz</t>
  </si>
  <si>
    <t>/working_groups/boylelab/shared/raw_data/Age_monos_gdT_ATACseq_fastq/25-01137-77_S77_L01_R1_001.fastq.gz</t>
  </si>
  <si>
    <t>/working_groups/boylelab/shared/raw_data/Age_monos_gdT_ATACseq_fastq/25-01137-77_S77_L01_R2_001.fastq.gz</t>
  </si>
  <si>
    <t>/working_groups/boylelab/shared/raw_data/Age_monos_gdT_ATACseq_fastq/25-01137-78_S78_L01_R1_001.fastq.gz</t>
  </si>
  <si>
    <t>/working_groups/boylelab/shared/raw_data/Age_monos_gdT_ATACseq_fastq/25-01137-78_S78_L01_R2_001.fastq.gz</t>
  </si>
  <si>
    <t>/working_groups/boylelab/shared/raw_data/Age_monos_gdT_ATACseq_fastq/25-01137-79_S79_L01_R1_001.fastq.gz</t>
  </si>
  <si>
    <t>/working_groups/boylelab/shared/raw_data/Age_monos_gdT_ATACseq_fastq/25-01137-79_S79_L01_R2_001.fastq.gz</t>
  </si>
  <si>
    <t>/working_groups/boylelab/shared/raw_data/Age_monos_gdT_ATACseq_fastq/25-01137-80_S80_L01_R1_001.fastq.gz</t>
  </si>
  <si>
    <t>/working_groups/boylelab/shared/raw_data/Age_monos_gdT_ATACseq_fastq/25-01137-80_S80_L01_R2_001.fastq.gz</t>
  </si>
  <si>
    <t>atac.fastqs</t>
  </si>
  <si>
    <t>R1</t>
  </si>
  <si>
    <t>R2</t>
  </si>
  <si>
    <t>rep1</t>
  </si>
  <si>
    <t>rep2</t>
  </si>
  <si>
    <t>rep3</t>
  </si>
  <si>
    <t>rep4</t>
  </si>
  <si>
    <t>rep5</t>
  </si>
  <si>
    <t>rep6</t>
  </si>
  <si>
    <t>rep7</t>
  </si>
  <si>
    <t>rep8</t>
  </si>
  <si>
    <t>rep9</t>
  </si>
  <si>
    <t>rep10</t>
  </si>
  <si>
    <t>rep11</t>
  </si>
  <si>
    <t>rep12</t>
  </si>
  <si>
    <t>rep13</t>
  </si>
  <si>
    <t>rep14</t>
  </si>
  <si>
    <t>rep15</t>
  </si>
  <si>
    <t>rep16</t>
  </si>
  <si>
    <t>rep17</t>
  </si>
  <si>
    <t>rep18</t>
  </si>
  <si>
    <t>rep19</t>
  </si>
  <si>
    <t>rep20</t>
  </si>
  <si>
    <t>rep21</t>
  </si>
  <si>
    <t>rep22</t>
  </si>
  <si>
    <t>rep23</t>
  </si>
  <si>
    <t>rep24</t>
  </si>
  <si>
    <t>rep25</t>
  </si>
  <si>
    <t>rep26</t>
  </si>
  <si>
    <t>rep27</t>
  </si>
  <si>
    <t>rep28</t>
  </si>
  <si>
    <t>rep29</t>
  </si>
  <si>
    <t>rep30</t>
  </si>
  <si>
    <t>rep31</t>
  </si>
  <si>
    <t>rep32</t>
  </si>
  <si>
    <t>rep33</t>
  </si>
  <si>
    <t>rep34</t>
  </si>
  <si>
    <t>rep35</t>
  </si>
  <si>
    <t>rep36</t>
  </si>
  <si>
    <t>rep37</t>
  </si>
  <si>
    <t>rep38</t>
  </si>
  <si>
    <t>rep39</t>
  </si>
  <si>
    <t>rep40</t>
  </si>
  <si>
    <t>rep41</t>
  </si>
  <si>
    <t>rep42</t>
  </si>
  <si>
    <t>rep43</t>
  </si>
  <si>
    <t>rep44</t>
  </si>
  <si>
    <t>rep45</t>
  </si>
  <si>
    <t>rep46</t>
  </si>
  <si>
    <t>rep47</t>
  </si>
  <si>
    <t>rep48</t>
  </si>
  <si>
    <t>rep49</t>
  </si>
  <si>
    <t>rep50</t>
  </si>
  <si>
    <t>rep51</t>
  </si>
  <si>
    <t>rep52</t>
  </si>
  <si>
    <t>rep53</t>
  </si>
  <si>
    <t>rep54</t>
  </si>
  <si>
    <t>rep55</t>
  </si>
  <si>
    <t>rep56</t>
  </si>
  <si>
    <t>rep57</t>
  </si>
  <si>
    <t>rep58</t>
  </si>
  <si>
    <t>rep59</t>
  </si>
  <si>
    <t>rep60</t>
  </si>
  <si>
    <t>rep61</t>
  </si>
  <si>
    <t>rep62</t>
  </si>
  <si>
    <t>rep63</t>
  </si>
  <si>
    <t>rep64</t>
  </si>
  <si>
    <t>rep65</t>
  </si>
  <si>
    <t>rep66</t>
  </si>
  <si>
    <t>rep67</t>
  </si>
  <si>
    <t>rep68</t>
  </si>
  <si>
    <t>rep69</t>
  </si>
  <si>
    <t>rep70</t>
  </si>
  <si>
    <t>rep71</t>
  </si>
  <si>
    <t>rep72</t>
  </si>
  <si>
    <t>rep73</t>
  </si>
  <si>
    <t>rep74</t>
  </si>
  <si>
    <t>rep75</t>
  </si>
  <si>
    <t>rep76</t>
  </si>
  <si>
    <t>rep77</t>
  </si>
  <si>
    <t>rep78</t>
  </si>
  <si>
    <t>rep79</t>
  </si>
  <si>
    <t>rep80</t>
  </si>
  <si>
    <t>atac.fastqs_rep1_R1</t>
  </si>
  <si>
    <t>atac.fastqs_rep2_R1</t>
  </si>
  <si>
    <t>atac.fastqs_rep3_R1</t>
  </si>
  <si>
    <t>atac.fastqs_rep4_R1</t>
  </si>
  <si>
    <t>atac.fastqs_rep5_R1</t>
  </si>
  <si>
    <t>atac.fastqs_rep6_R1</t>
  </si>
  <si>
    <t>atac.fastqs_rep7_R1</t>
  </si>
  <si>
    <t>atac.fastqs_rep8_R1</t>
  </si>
  <si>
    <t>atac.fastqs_rep9_R1</t>
  </si>
  <si>
    <t>atac.fastqs_rep10_R1</t>
  </si>
  <si>
    <t>atac.fastqs_rep11_R1</t>
  </si>
  <si>
    <t>atac.fastqs_rep12_R1</t>
  </si>
  <si>
    <t>atac.fastqs_rep13_R1</t>
  </si>
  <si>
    <t>atac.fastqs_rep14_R1</t>
  </si>
  <si>
    <t>atac.fastqs_rep15_R1</t>
  </si>
  <si>
    <t>atac.fastqs_rep16_R1</t>
  </si>
  <si>
    <t>atac.fastqs_rep17_R1</t>
  </si>
  <si>
    <t>atac.fastqs_rep18_R1</t>
  </si>
  <si>
    <t>atac.fastqs_rep19_R1</t>
  </si>
  <si>
    <t>atac.fastqs_rep20_R1</t>
  </si>
  <si>
    <t>atac.fastqs_rep21_R1</t>
  </si>
  <si>
    <t>atac.fastqs_rep22_R1</t>
  </si>
  <si>
    <t>atac.fastqs_rep23_R1</t>
  </si>
  <si>
    <t>atac.fastqs_rep24_R1</t>
  </si>
  <si>
    <t>atac.fastqs_rep25_R1</t>
  </si>
  <si>
    <t>atac.fastqs_rep26_R1</t>
  </si>
  <si>
    <t>atac.fastqs_rep27_R1</t>
  </si>
  <si>
    <t>atac.fastqs_rep28_R1</t>
  </si>
  <si>
    <t>atac.fastqs_rep29_R1</t>
  </si>
  <si>
    <t>atac.fastqs_rep30_R1</t>
  </si>
  <si>
    <t>atac.fastqs_rep31_R1</t>
  </si>
  <si>
    <t>atac.fastqs_rep32_R1</t>
  </si>
  <si>
    <t>atac.fastqs_rep33_R1</t>
  </si>
  <si>
    <t>atac.fastqs_rep34_R1</t>
  </si>
  <si>
    <t>atac.fastqs_rep35_R1</t>
  </si>
  <si>
    <t>atac.fastqs_rep36_R1</t>
  </si>
  <si>
    <t>atac.fastqs_rep37_R1</t>
  </si>
  <si>
    <t>atac.fastqs_rep38_R1</t>
  </si>
  <si>
    <t>atac.fastqs_rep39_R1</t>
  </si>
  <si>
    <t>atac.fastqs_rep40_R1</t>
  </si>
  <si>
    <t>atac.fastqs_rep41_R1</t>
  </si>
  <si>
    <t>atac.fastqs_rep42_R1</t>
  </si>
  <si>
    <t>atac.fastqs_rep43_R1</t>
  </si>
  <si>
    <t>atac.fastqs_rep44_R1</t>
  </si>
  <si>
    <t>atac.fastqs_rep45_R1</t>
  </si>
  <si>
    <t>atac.fastqs_rep46_R1</t>
  </si>
  <si>
    <t>atac.fastqs_rep47_R1</t>
  </si>
  <si>
    <t>atac.fastqs_rep48_R1</t>
  </si>
  <si>
    <t>atac.fastqs_rep49_R1</t>
  </si>
  <si>
    <t>atac.fastqs_rep50_R1</t>
  </si>
  <si>
    <t>atac.fastqs_rep51_R1</t>
  </si>
  <si>
    <t>atac.fastqs_rep52_R1</t>
  </si>
  <si>
    <t>atac.fastqs_rep53_R1</t>
  </si>
  <si>
    <t>atac.fastqs_rep54_R1</t>
  </si>
  <si>
    <t>atac.fastqs_rep55_R1</t>
  </si>
  <si>
    <t>atac.fastqs_rep56_R1</t>
  </si>
  <si>
    <t>atac.fastqs_rep57_R1</t>
  </si>
  <si>
    <t>atac.fastqs_rep58_R1</t>
  </si>
  <si>
    <t>atac.fastqs_rep59_R1</t>
  </si>
  <si>
    <t>atac.fastqs_rep60_R1</t>
  </si>
  <si>
    <t>atac.fastqs_rep61_R1</t>
  </si>
  <si>
    <t>atac.fastqs_rep62_R1</t>
  </si>
  <si>
    <t>atac.fastqs_rep63_R1</t>
  </si>
  <si>
    <t>atac.fastqs_rep64_R1</t>
  </si>
  <si>
    <t>atac.fastqs_rep65_R1</t>
  </si>
  <si>
    <t>atac.fastqs_rep66_R1</t>
  </si>
  <si>
    <t>atac.fastqs_rep67_R1</t>
  </si>
  <si>
    <t>atac.fastqs_rep68_R1</t>
  </si>
  <si>
    <t>atac.fastqs_rep69_R1</t>
  </si>
  <si>
    <t>atac.fastqs_rep70_R1</t>
  </si>
  <si>
    <t>atac.fastqs_rep71_R1</t>
  </si>
  <si>
    <t>atac.fastqs_rep72_R1</t>
  </si>
  <si>
    <t>atac.fastqs_rep73_R1</t>
  </si>
  <si>
    <t>atac.fastqs_rep74_R1</t>
  </si>
  <si>
    <t>atac.fastqs_rep75_R1</t>
  </si>
  <si>
    <t>atac.fastqs_rep76_R1</t>
  </si>
  <si>
    <t>atac.fastqs_rep77_R1</t>
  </si>
  <si>
    <t>atac.fastqs_rep78_R1</t>
  </si>
  <si>
    <t>atac.fastqs_rep79_R1</t>
  </si>
  <si>
    <t>atac.fastqs_rep80_R1</t>
  </si>
  <si>
    <t>atac.fastqs_rep1_R2</t>
  </si>
  <si>
    <t>atac.fastqs_rep2_R2</t>
  </si>
  <si>
    <t>atac.fastqs_rep3_R2</t>
  </si>
  <si>
    <t>atac.fastqs_rep4_R2</t>
  </si>
  <si>
    <t>atac.fastqs_rep5_R2</t>
  </si>
  <si>
    <t>atac.fastqs_rep6_R2</t>
  </si>
  <si>
    <t>atac.fastqs_rep7_R2</t>
  </si>
  <si>
    <t>atac.fastqs_rep8_R2</t>
  </si>
  <si>
    <t>atac.fastqs_rep9_R2</t>
  </si>
  <si>
    <t>atac.fastqs_rep10_R2</t>
  </si>
  <si>
    <t>atac.fastqs_rep11_R2</t>
  </si>
  <si>
    <t>atac.fastqs_rep12_R2</t>
  </si>
  <si>
    <t>atac.fastqs_rep13_R2</t>
  </si>
  <si>
    <t>atac.fastqs_rep14_R2</t>
  </si>
  <si>
    <t>atac.fastqs_rep15_R2</t>
  </si>
  <si>
    <t>atac.fastqs_rep16_R2</t>
  </si>
  <si>
    <t>atac.fastqs_rep17_R2</t>
  </si>
  <si>
    <t>atac.fastqs_rep18_R2</t>
  </si>
  <si>
    <t>atac.fastqs_rep19_R2</t>
  </si>
  <si>
    <t>atac.fastqs_rep20_R2</t>
  </si>
  <si>
    <t>atac.fastqs_rep21_R2</t>
  </si>
  <si>
    <t>atac.fastqs_rep22_R2</t>
  </si>
  <si>
    <t>atac.fastqs_rep23_R2</t>
  </si>
  <si>
    <t>atac.fastqs_rep24_R2</t>
  </si>
  <si>
    <t>atac.fastqs_rep25_R2</t>
  </si>
  <si>
    <t>atac.fastqs_rep26_R2</t>
  </si>
  <si>
    <t>atac.fastqs_rep27_R2</t>
  </si>
  <si>
    <t>atac.fastqs_rep28_R2</t>
  </si>
  <si>
    <t>atac.fastqs_rep29_R2</t>
  </si>
  <si>
    <t>atac.fastqs_rep30_R2</t>
  </si>
  <si>
    <t>atac.fastqs_rep31_R2</t>
  </si>
  <si>
    <t>atac.fastqs_rep32_R2</t>
  </si>
  <si>
    <t>atac.fastqs_rep33_R2</t>
  </si>
  <si>
    <t>atac.fastqs_rep34_R2</t>
  </si>
  <si>
    <t>atac.fastqs_rep35_R2</t>
  </si>
  <si>
    <t>atac.fastqs_rep36_R2</t>
  </si>
  <si>
    <t>atac.fastqs_rep37_R2</t>
  </si>
  <si>
    <t>atac.fastqs_rep38_R2</t>
  </si>
  <si>
    <t>atac.fastqs_rep39_R2</t>
  </si>
  <si>
    <t>atac.fastqs_rep40_R2</t>
  </si>
  <si>
    <t>atac.fastqs_rep41_R2</t>
  </si>
  <si>
    <t>atac.fastqs_rep42_R2</t>
  </si>
  <si>
    <t>atac.fastqs_rep43_R2</t>
  </si>
  <si>
    <t>atac.fastqs_rep44_R2</t>
  </si>
  <si>
    <t>atac.fastqs_rep45_R2</t>
  </si>
  <si>
    <t>atac.fastqs_rep46_R2</t>
  </si>
  <si>
    <t>atac.fastqs_rep47_R2</t>
  </si>
  <si>
    <t>atac.fastqs_rep48_R2</t>
  </si>
  <si>
    <t>atac.fastqs_rep49_R2</t>
  </si>
  <si>
    <t>atac.fastqs_rep50_R2</t>
  </si>
  <si>
    <t>atac.fastqs_rep51_R2</t>
  </si>
  <si>
    <t>atac.fastqs_rep52_R2</t>
  </si>
  <si>
    <t>atac.fastqs_rep53_R2</t>
  </si>
  <si>
    <t>atac.fastqs_rep54_R2</t>
  </si>
  <si>
    <t>atac.fastqs_rep55_R2</t>
  </si>
  <si>
    <t>atac.fastqs_rep56_R2</t>
  </si>
  <si>
    <t>atac.fastqs_rep57_R2</t>
  </si>
  <si>
    <t>atac.fastqs_rep58_R2</t>
  </si>
  <si>
    <t>atac.fastqs_rep59_R2</t>
  </si>
  <si>
    <t>atac.fastqs_rep60_R2</t>
  </si>
  <si>
    <t>atac.fastqs_rep61_R2</t>
  </si>
  <si>
    <t>atac.fastqs_rep62_R2</t>
  </si>
  <si>
    <t>atac.fastqs_rep63_R2</t>
  </si>
  <si>
    <t>atac.fastqs_rep64_R2</t>
  </si>
  <si>
    <t>atac.fastqs_rep65_R2</t>
  </si>
  <si>
    <t>atac.fastqs_rep66_R2</t>
  </si>
  <si>
    <t>atac.fastqs_rep67_R2</t>
  </si>
  <si>
    <t>atac.fastqs_rep68_R2</t>
  </si>
  <si>
    <t>atac.fastqs_rep69_R2</t>
  </si>
  <si>
    <t>atac.fastqs_rep70_R2</t>
  </si>
  <si>
    <t>atac.fastqs_rep71_R2</t>
  </si>
  <si>
    <t>atac.fastqs_rep72_R2</t>
  </si>
  <si>
    <t>atac.fastqs_rep73_R2</t>
  </si>
  <si>
    <t>atac.fastqs_rep74_R2</t>
  </si>
  <si>
    <t>atac.fastqs_rep75_R2</t>
  </si>
  <si>
    <t>atac.fastqs_rep76_R2</t>
  </si>
  <si>
    <t>atac.fastqs_rep77_R2</t>
  </si>
  <si>
    <t>atac.fastqs_rep78_R2</t>
  </si>
  <si>
    <t>atac.fastqs_rep79_R2</t>
  </si>
  <si>
    <t>atac.fastqs_rep80_R2</t>
  </si>
  <si>
    <t>"</t>
  </si>
  <si>
    <t>"atac.fastqs_rep1_R1" : ["/working_groups/boylelab/shared/raw_data/Age_monos_gdT_ATACseq_fastq/25-01137-01_S1_L01_R1_001.fastq.gz" ],</t>
  </si>
  <si>
    <t>"atac.fastqs_rep1_R2" : ["/working_groups/boylelab/shared/raw_data/Age_monos_gdT_ATACseq_fastq/25-01137-01_S1_L01_R2_001.fastq.gz" ],</t>
  </si>
  <si>
    <t>"atac.fastqs_rep2_R1" : ["/working_groups/boylelab/shared/raw_data/Age_monos_gdT_ATACseq_fastq/25-01137-02_S2_L01_R1_001.fastq.gz" ],</t>
  </si>
  <si>
    <t>"atac.fastqs_rep2_R2" : ["/working_groups/boylelab/shared/raw_data/Age_monos_gdT_ATACseq_fastq/25-01137-02_S2_L01_R2_001.fastq.gz" ],</t>
  </si>
  <si>
    <t>"atac.fastqs_rep3_R1" : ["/working_groups/boylelab/shared/raw_data/Age_monos_gdT_ATACseq_fastq/25-01137-03_S3_L01_R1_001.fastq.gz" ],</t>
  </si>
  <si>
    <t>"atac.fastqs_rep3_R2" : ["/working_groups/boylelab/shared/raw_data/Age_monos_gdT_ATACseq_fastq/25-01137-03_S3_L01_R2_001.fastq.gz" ],</t>
  </si>
  <si>
    <t>"atac.fastqs_rep4_R1" : ["/working_groups/boylelab/shared/raw_data/Age_monos_gdT_ATACseq_fastq/25-01137-04_S4_L01_R1_001.fastq.gz" ],</t>
  </si>
  <si>
    <t>"atac.fastqs_rep4_R2" : ["/working_groups/boylelab/shared/raw_data/Age_monos_gdT_ATACseq_fastq/25-01137-04_S4_L01_R2_001.fastq.gz" ],</t>
  </si>
  <si>
    <t>"atac.fastqs_rep5_R1" : ["/working_groups/boylelab/shared/raw_data/Age_monos_gdT_ATACseq_fastq/25-01137-05_S5_L01_R1_001.fastq.gz" ],</t>
  </si>
  <si>
    <t>"atac.fastqs_rep5_R2" : ["/working_groups/boylelab/shared/raw_data/Age_monos_gdT_ATACseq_fastq/25-01137-05_S5_L01_R2_001.fastq.gz" ],</t>
  </si>
  <si>
    <t>"atac.fastqs_rep6_R1" : ["/working_groups/boylelab/shared/raw_data/Age_monos_gdT_ATACseq_fastq/25-01137-06_S6_L01_R1_001.fastq.gz" ],</t>
  </si>
  <si>
    <t>"atac.fastqs_rep6_R2" : ["/working_groups/boylelab/shared/raw_data/Age_monos_gdT_ATACseq_fastq/25-01137-06_S6_L01_R2_001.fastq.gz" ],</t>
  </si>
  <si>
    <t>"atac.fastqs_rep7_R1" : ["/working_groups/boylelab/shared/raw_data/Age_monos_gdT_ATACseq_fastq/25-01137-07_S7_L01_R1_001.fastq.gz" ],</t>
  </si>
  <si>
    <t>"atac.fastqs_rep7_R2" : ["/working_groups/boylelab/shared/raw_data/Age_monos_gdT_ATACseq_fastq/25-01137-07_S7_L01_R2_001.fastq.gz" ],</t>
  </si>
  <si>
    <t>"atac.fastqs_rep8_R1" : ["/working_groups/boylelab/shared/raw_data/Age_monos_gdT_ATACseq_fastq/25-01137-08_S8_L01_R1_001.fastq.gz" ],</t>
  </si>
  <si>
    <t>"atac.fastqs_rep8_R2" : ["/working_groups/boylelab/shared/raw_data/Age_monos_gdT_ATACseq_fastq/25-01137-08_S8_L01_R2_001.fastq.gz" ],</t>
  </si>
  <si>
    <t>"atac.fastqs_rep9_R1" : ["/working_groups/boylelab/shared/raw_data/Age_monos_gdT_ATACseq_fastq/25-01137-09_S9_L01_R1_001.fastq.gz" ],</t>
  </si>
  <si>
    <t>"atac.fastqs_rep9_R2" : ["/working_groups/boylelab/shared/raw_data/Age_monos_gdT_ATACseq_fastq/25-01137-09_S9_L01_R2_001.fastq.gz" ],</t>
  </si>
  <si>
    <t>"atac.fastqs_rep10_R1" : ["/working_groups/boylelab/shared/raw_data/Age_monos_gdT_ATACseq_fastq/25-01137-10_S10_L01_R1_001.fastq.gz" ],</t>
  </si>
  <si>
    <t>"atac.fastqs_rep10_R2" : ["/working_groups/boylelab/shared/raw_data/Age_monos_gdT_ATACseq_fastq/25-01137-10_S10_L01_R2_001.fastq.gz" ],</t>
  </si>
  <si>
    <t>"atac.fastqs_rep11_R1" : ["/working_groups/boylelab/shared/raw_data/Age_monos_gdT_ATACseq_fastq/25-01137-11_S11_L01_R1_001.fastq.gz" ],</t>
  </si>
  <si>
    <t>"atac.fastqs_rep11_R2" : ["/working_groups/boylelab/shared/raw_data/Age_monos_gdT_ATACseq_fastq/25-01137-11_S11_L01_R2_001.fastq.gz" ],</t>
  </si>
  <si>
    <t>"atac.fastqs_rep12_R1" : ["/working_groups/boylelab/shared/raw_data/Age_monos_gdT_ATACseq_fastq/25-01137-12_S12_L01_R1_001.fastq.gz" ],</t>
  </si>
  <si>
    <t>"atac.fastqs_rep12_R2" : ["/working_groups/boylelab/shared/raw_data/Age_monos_gdT_ATACseq_fastq/25-01137-12_S12_L01_R2_001.fastq.gz" ],</t>
  </si>
  <si>
    <t>"atac.fastqs_rep13_R1" : ["/working_groups/boylelab/shared/raw_data/Age_monos_gdT_ATACseq_fastq/25-01137-13_S13_L01_R1_001.fastq.gz" ],</t>
  </si>
  <si>
    <t>"atac.fastqs_rep13_R2" : ["/working_groups/boylelab/shared/raw_data/Age_monos_gdT_ATACseq_fastq/25-01137-13_S13_L01_R2_001.fastq.gz" ],</t>
  </si>
  <si>
    <t>"atac.fastqs_rep14_R1" : ["/working_groups/boylelab/shared/raw_data/Age_monos_gdT_ATACseq_fastq/25-01137-14_S14_L01_R1_001.fastq.gz" ],</t>
  </si>
  <si>
    <t>"atac.fastqs_rep14_R2" : ["/working_groups/boylelab/shared/raw_data/Age_monos_gdT_ATACseq_fastq/25-01137-14_S14_L01_R2_001.fastq.gz" ],</t>
  </si>
  <si>
    <t>"atac.fastqs_rep15_R1" : ["/working_groups/boylelab/shared/raw_data/Age_monos_gdT_ATACseq_fastq/25-01137-15_S15_L01_R1_001.fastq.gz" ],</t>
  </si>
  <si>
    <t>"atac.fastqs_rep15_R2" : ["/working_groups/boylelab/shared/raw_data/Age_monos_gdT_ATACseq_fastq/25-01137-15_S15_L01_R2_001.fastq.gz" ],</t>
  </si>
  <si>
    <t>"atac.fastqs_rep16_R1" : ["/working_groups/boylelab/shared/raw_data/Age_monos_gdT_ATACseq_fastq/25-01137-16_S16_L01_R1_001.fastq.gz" ],</t>
  </si>
  <si>
    <t>"atac.fastqs_rep16_R2" : ["/working_groups/boylelab/shared/raw_data/Age_monos_gdT_ATACseq_fastq/25-01137-16_S16_L01_R2_001.fastq.gz" ],</t>
  </si>
  <si>
    <t>"atac.fastqs_rep17_R1" : ["/working_groups/boylelab/shared/raw_data/Age_monos_gdT_ATACseq_fastq/25-01137-17_S17_L01_R1_001.fastq.gz" ],</t>
  </si>
  <si>
    <t>"atac.fastqs_rep17_R2" : ["/working_groups/boylelab/shared/raw_data/Age_monos_gdT_ATACseq_fastq/25-01137-17_S17_L01_R2_001.fastq.gz" ],</t>
  </si>
  <si>
    <t>"atac.fastqs_rep18_R1" : ["/working_groups/boylelab/shared/raw_data/Age_monos_gdT_ATACseq_fastq/25-01137-18_S18_L01_R1_001.fastq.gz" ],</t>
  </si>
  <si>
    <t>"atac.fastqs_rep18_R2" : ["/working_groups/boylelab/shared/raw_data/Age_monos_gdT_ATACseq_fastq/25-01137-18_S18_L01_R2_001.fastq.gz" ],</t>
  </si>
  <si>
    <t>"atac.fastqs_rep19_R1" : ["/working_groups/boylelab/shared/raw_data/Age_monos_gdT_ATACseq_fastq/25-01137-19_S19_L01_R1_001.fastq.gz" ],</t>
  </si>
  <si>
    <t>"atac.fastqs_rep19_R2" : ["/working_groups/boylelab/shared/raw_data/Age_monos_gdT_ATACseq_fastq/25-01137-19_S19_L01_R2_001.fastq.gz" ],</t>
  </si>
  <si>
    <t>"atac.fastqs_rep20_R1" : ["/working_groups/boylelab/shared/raw_data/Age_monos_gdT_ATACseq_fastq/25-01137-20_S20_L01_R1_001.fastq.gz" ],</t>
  </si>
  <si>
    <t>"atac.fastqs_rep20_R2" : ["/working_groups/boylelab/shared/raw_data/Age_monos_gdT_ATACseq_fastq/25-01137-20_S20_L01_R2_001.fastq.gz" ],</t>
  </si>
  <si>
    <t>"atac.fastqs_rep21_R1" : ["/working_groups/boylelab/shared/raw_data/Age_monos_gdT_ATACseq_fastq/25-01137-21_S21_L01_R1_001.fastq.gz" ],</t>
  </si>
  <si>
    <t>"atac.fastqs_rep21_R2" : ["/working_groups/boylelab/shared/raw_data/Age_monos_gdT_ATACseq_fastq/25-01137-21_S21_L01_R2_001.fastq.gz" ],</t>
  </si>
  <si>
    <t>"atac.fastqs_rep22_R1" : ["/working_groups/boylelab/shared/raw_data/Age_monos_gdT_ATACseq_fastq/25-01137-22_S22_L01_R1_001.fastq.gz" ],</t>
  </si>
  <si>
    <t>"atac.fastqs_rep22_R2" : ["/working_groups/boylelab/shared/raw_data/Age_monos_gdT_ATACseq_fastq/25-01137-22_S22_L01_R2_001.fastq.gz" ],</t>
  </si>
  <si>
    <t>"atac.fastqs_rep23_R1" : ["/working_groups/boylelab/shared/raw_data/Age_monos_gdT_ATACseq_fastq/25-01137-23_S23_L01_R1_001.fastq.gz" ],</t>
  </si>
  <si>
    <t>"atac.fastqs_rep23_R2" : ["/working_groups/boylelab/shared/raw_data/Age_monos_gdT_ATACseq_fastq/25-01137-23_S23_L01_R2_001.fastq.gz" ],</t>
  </si>
  <si>
    <t>"atac.fastqs_rep24_R1" : ["/working_groups/boylelab/shared/raw_data/Age_monos_gdT_ATACseq_fastq/25-01137-24_S24_L01_R1_001.fastq.gz" ],</t>
  </si>
  <si>
    <t>"atac.fastqs_rep24_R2" : ["/working_groups/boylelab/shared/raw_data/Age_monos_gdT_ATACseq_fastq/25-01137-24_S24_L01_R2_001.fastq.gz" ],</t>
  </si>
  <si>
    <t>"atac.fastqs_rep25_R1" : ["/working_groups/boylelab/shared/raw_data/Age_monos_gdT_ATACseq_fastq/25-01137-25_S25_L01_R1_001.fastq.gz" ],</t>
  </si>
  <si>
    <t>"atac.fastqs_rep25_R2" : ["/working_groups/boylelab/shared/raw_data/Age_monos_gdT_ATACseq_fastq/25-01137-25_S25_L01_R2_001.fastq.gz" ],</t>
  </si>
  <si>
    <t>"atac.fastqs_rep26_R1" : ["/working_groups/boylelab/shared/raw_data/Age_monos_gdT_ATACseq_fastq/25-01137-26_S26_L01_R1_001.fastq.gz" ],</t>
  </si>
  <si>
    <t>"atac.fastqs_rep26_R2" : ["/working_groups/boylelab/shared/raw_data/Age_monos_gdT_ATACseq_fastq/25-01137-26_S26_L01_R2_001.fastq.gz" ],</t>
  </si>
  <si>
    <t>"atac.fastqs_rep27_R1" : ["/working_groups/boylelab/shared/raw_data/Age_monos_gdT_ATACseq_fastq/25-01137-27_S27_L01_R1_001.fastq.gz" ],</t>
  </si>
  <si>
    <t>"atac.fastqs_rep27_R2" : ["/working_groups/boylelab/shared/raw_data/Age_monos_gdT_ATACseq_fastq/25-01137-27_S27_L01_R2_001.fastq.gz" ],</t>
  </si>
  <si>
    <t>"atac.fastqs_rep28_R1" : ["/working_groups/boylelab/shared/raw_data/Age_monos_gdT_ATACseq_fastq/25-01137-28_S28_L01_R1_001.fastq.gz" ],</t>
  </si>
  <si>
    <t>"atac.fastqs_rep28_R2" : ["/working_groups/boylelab/shared/raw_data/Age_monos_gdT_ATACseq_fastq/25-01137-28_S28_L01_R2_001.fastq.gz" ],</t>
  </si>
  <si>
    <t>"atac.fastqs_rep29_R1" : ["/working_groups/boylelab/shared/raw_data/Age_monos_gdT_ATACseq_fastq/25-01137-29_S29_L01_R1_001.fastq.gz" ],</t>
  </si>
  <si>
    <t>"atac.fastqs_rep29_R2" : ["/working_groups/boylelab/shared/raw_data/Age_monos_gdT_ATACseq_fastq/25-01137-29_S29_L01_R2_001.fastq.gz" ],</t>
  </si>
  <si>
    <t>"atac.fastqs_rep30_R1" : ["/working_groups/boylelab/shared/raw_data/Age_monos_gdT_ATACseq_fastq/25-01137-30_S30_L01_R1_001.fastq.gz" ],</t>
  </si>
  <si>
    <t>"atac.fastqs_rep30_R2" : ["/working_groups/boylelab/shared/raw_data/Age_monos_gdT_ATACseq_fastq/25-01137-30_S30_L01_R2_001.fastq.gz" ],</t>
  </si>
  <si>
    <t>"atac.fastqs_rep31_R1" : ["/working_groups/boylelab/shared/raw_data/Age_monos_gdT_ATACseq_fastq/25-01137-31_S31_L01_R1_001.fastq.gz" ],</t>
  </si>
  <si>
    <t>"atac.fastqs_rep31_R2" : ["/working_groups/boylelab/shared/raw_data/Age_monos_gdT_ATACseq_fastq/25-01137-31_S31_L01_R2_001.fastq.gz" ],</t>
  </si>
  <si>
    <t>"atac.fastqs_rep32_R1" : ["/working_groups/boylelab/shared/raw_data/Age_monos_gdT_ATACseq_fastq/25-01137-32_S32_L01_R1_001.fastq.gz" ],</t>
  </si>
  <si>
    <t>"atac.fastqs_rep32_R2" : ["/working_groups/boylelab/shared/raw_data/Age_monos_gdT_ATACseq_fastq/25-01137-32_S32_L01_R2_001.fastq.gz" ],</t>
  </si>
  <si>
    <t>"atac.fastqs_rep33_R1" : ["/working_groups/boylelab/shared/raw_data/Age_monos_gdT_ATACseq_fastq/25-01137-33_S33_L01_R1_001.fastq.gz" ],</t>
  </si>
  <si>
    <t>"atac.fastqs_rep33_R2" : ["/working_groups/boylelab/shared/raw_data/Age_monos_gdT_ATACseq_fastq/25-01137-33_S33_L01_R2_001.fastq.gz" ],</t>
  </si>
  <si>
    <t>"atac.fastqs_rep34_R1" : ["/working_groups/boylelab/shared/raw_data/Age_monos_gdT_ATACseq_fastq/25-01137-34_S34_L01_R1_001.fastq.gz" ],</t>
  </si>
  <si>
    <t>"atac.fastqs_rep34_R2" : ["/working_groups/boylelab/shared/raw_data/Age_monos_gdT_ATACseq_fastq/25-01137-34_S34_L01_R2_001.fastq.gz" ],</t>
  </si>
  <si>
    <t>"atac.fastqs_rep35_R1" : ["/working_groups/boylelab/shared/raw_data/Age_monos_gdT_ATACseq_fastq/25-01137-35_S35_L01_R1_001.fastq.gz" ],</t>
  </si>
  <si>
    <t>"atac.fastqs_rep35_R2" : ["/working_groups/boylelab/shared/raw_data/Age_monos_gdT_ATACseq_fastq/25-01137-35_S35_L01_R2_001.fastq.gz" ],</t>
  </si>
  <si>
    <t>"atac.fastqs_rep36_R1" : ["/working_groups/boylelab/shared/raw_data/Age_monos_gdT_ATACseq_fastq/25-01137-36_S36_L01_R1_001.fastq.gz" ],</t>
  </si>
  <si>
    <t>"atac.fastqs_rep36_R2" : ["/working_groups/boylelab/shared/raw_data/Age_monos_gdT_ATACseq_fastq/25-01137-36_S36_L01_R2_001.fastq.gz" ],</t>
  </si>
  <si>
    <t>"atac.fastqs_rep37_R1" : ["/working_groups/boylelab/shared/raw_data/Age_monos_gdT_ATACseq_fastq/25-01137-37_S37_L01_R1_001.fastq.gz" ],</t>
  </si>
  <si>
    <t>"atac.fastqs_rep37_R2" : ["/working_groups/boylelab/shared/raw_data/Age_monos_gdT_ATACseq_fastq/25-01137-37_S37_L01_R2_001.fastq.gz" ],</t>
  </si>
  <si>
    <t>"atac.fastqs_rep38_R1" : ["/working_groups/boylelab/shared/raw_data/Age_monos_gdT_ATACseq_fastq/25-01137-38_S38_L01_R1_001.fastq.gz" ],</t>
  </si>
  <si>
    <t>"atac.fastqs_rep38_R2" : ["/working_groups/boylelab/shared/raw_data/Age_monos_gdT_ATACseq_fastq/25-01137-38_S38_L01_R2_001.fastq.gz" ],</t>
  </si>
  <si>
    <t>"atac.fastqs_rep39_R1" : ["/working_groups/boylelab/shared/raw_data/Age_monos_gdT_ATACseq_fastq/25-01137-39_S39_L01_R1_001.fastq.gz" ],</t>
  </si>
  <si>
    <t>"atac.fastqs_rep39_R2" : ["/working_groups/boylelab/shared/raw_data/Age_monos_gdT_ATACseq_fastq/25-01137-39_S39_L01_R2_001.fastq.gz" ],</t>
  </si>
  <si>
    <t>"atac.fastqs_rep40_R1" : ["/working_groups/boylelab/shared/raw_data/Age_monos_gdT_ATACseq_fastq/25-01137-40_S40_L01_R1_001.fastq.gz" ],</t>
  </si>
  <si>
    <t>"atac.fastqs_rep40_R2" : ["/working_groups/boylelab/shared/raw_data/Age_monos_gdT_ATACseq_fastq/25-01137-40_S40_L01_R2_001.fastq.gz" ],</t>
  </si>
  <si>
    <t>"atac.fastqs_rep41_R1" : ["/working_groups/boylelab/shared/raw_data/Age_monos_gdT_ATACseq_fastq/25-01137-41_S41_L01_R1_001.fastq.gz" ],</t>
  </si>
  <si>
    <t>"atac.fastqs_rep41_R2" : ["/working_groups/boylelab/shared/raw_data/Age_monos_gdT_ATACseq_fastq/25-01137-41_S41_L01_R2_001.fastq.gz" ],</t>
  </si>
  <si>
    <t>"atac.fastqs_rep42_R1" : ["/working_groups/boylelab/shared/raw_data/Age_monos_gdT_ATACseq_fastq/25-01137-42_S42_L01_R1_001.fastq.gz" ],</t>
  </si>
  <si>
    <t>"atac.fastqs_rep42_R2" : ["/working_groups/boylelab/shared/raw_data/Age_monos_gdT_ATACseq_fastq/25-01137-42_S42_L01_R2_001.fastq.gz" ],</t>
  </si>
  <si>
    <t>"atac.fastqs_rep43_R1" : ["/working_groups/boylelab/shared/raw_data/Age_monos_gdT_ATACseq_fastq/25-01137-43_S43_L01_R1_001.fastq.gz" ],</t>
  </si>
  <si>
    <t>"atac.fastqs_rep43_R2" : ["/working_groups/boylelab/shared/raw_data/Age_monos_gdT_ATACseq_fastq/25-01137-43_S43_L01_R2_001.fastq.gz" ],</t>
  </si>
  <si>
    <t>"atac.fastqs_rep44_R1" : ["/working_groups/boylelab/shared/raw_data/Age_monos_gdT_ATACseq_fastq/25-01137-44_S44_L01_R1_001.fastq.gz" ],</t>
  </si>
  <si>
    <t>"atac.fastqs_rep44_R2" : ["/working_groups/boylelab/shared/raw_data/Age_monos_gdT_ATACseq_fastq/25-01137-44_S44_L01_R2_001.fastq.gz" ],</t>
  </si>
  <si>
    <t>"atac.fastqs_rep45_R1" : ["/working_groups/boylelab/shared/raw_data/Age_monos_gdT_ATACseq_fastq/25-01137-45_S45_L01_R1_001.fastq.gz" ],</t>
  </si>
  <si>
    <t>"atac.fastqs_rep45_R2" : ["/working_groups/boylelab/shared/raw_data/Age_monos_gdT_ATACseq_fastq/25-01137-45_S45_L01_R2_001.fastq.gz" ],</t>
  </si>
  <si>
    <t>"atac.fastqs_rep46_R1" : ["/working_groups/boylelab/shared/raw_data/Age_monos_gdT_ATACseq_fastq/25-01137-46_S46_L01_R1_001.fastq.gz" ],</t>
  </si>
  <si>
    <t>"atac.fastqs_rep46_R2" : ["/working_groups/boylelab/shared/raw_data/Age_monos_gdT_ATACseq_fastq/25-01137-46_S46_L01_R2_001.fastq.gz" ],</t>
  </si>
  <si>
    <t>"atac.fastqs_rep47_R1" : ["/working_groups/boylelab/shared/raw_data/Age_monos_gdT_ATACseq_fastq/25-01137-47_S47_L01_R1_001.fastq.gz" ],</t>
  </si>
  <si>
    <t>"atac.fastqs_rep47_R2" : ["/working_groups/boylelab/shared/raw_data/Age_monos_gdT_ATACseq_fastq/25-01137-47_S47_L01_R2_001.fastq.gz" ],</t>
  </si>
  <si>
    <t>"atac.fastqs_rep48_R1" : ["/working_groups/boylelab/shared/raw_data/Age_monos_gdT_ATACseq_fastq/25-01137-48_S48_L01_R1_001.fastq.gz" ],</t>
  </si>
  <si>
    <t>"atac.fastqs_rep48_R2" : ["/working_groups/boylelab/shared/raw_data/Age_monos_gdT_ATACseq_fastq/25-01137-48_S48_L01_R2_001.fastq.gz" ],</t>
  </si>
  <si>
    <t>"atac.fastqs_rep49_R1" : ["/working_groups/boylelab/shared/raw_data/Age_monos_gdT_ATACseq_fastq/25-01137-49_S49_L01_R1_001.fastq.gz" ],</t>
  </si>
  <si>
    <t>"atac.fastqs_rep49_R2" : ["/working_groups/boylelab/shared/raw_data/Age_monos_gdT_ATACseq_fastq/25-01137-49_S49_L01_R2_001.fastq.gz" ],</t>
  </si>
  <si>
    <t>"atac.fastqs_rep50_R1" : ["/working_groups/boylelab/shared/raw_data/Age_monos_gdT_ATACseq_fastq/25-01137-50_S50_L01_R1_001.fastq.gz" ],</t>
  </si>
  <si>
    <t>"atac.fastqs_rep50_R2" : ["/working_groups/boylelab/shared/raw_data/Age_monos_gdT_ATACseq_fastq/25-01137-50_S50_L01_R2_001.fastq.gz" ],</t>
  </si>
  <si>
    <t>"atac.fastqs_rep51_R1" : ["/working_groups/boylelab/shared/raw_data/Age_monos_gdT_ATACseq_fastq/25-01137-51_S51_L01_R1_001.fastq.gz" ],</t>
  </si>
  <si>
    <t>"atac.fastqs_rep51_R2" : ["/working_groups/boylelab/shared/raw_data/Age_monos_gdT_ATACseq_fastq/25-01137-51_S51_L01_R2_001.fastq.gz" ],</t>
  </si>
  <si>
    <t>"atac.fastqs_rep52_R1" : ["/working_groups/boylelab/shared/raw_data/Age_monos_gdT_ATACseq_fastq/25-01137-52_S52_L01_R1_001.fastq.gz" ],</t>
  </si>
  <si>
    <t>"atac.fastqs_rep52_R2" : ["/working_groups/boylelab/shared/raw_data/Age_monos_gdT_ATACseq_fastq/25-01137-52_S52_L01_R2_001.fastq.gz" ],</t>
  </si>
  <si>
    <t>"atac.fastqs_rep53_R1" : ["/working_groups/boylelab/shared/raw_data/Age_monos_gdT_ATACseq_fastq/25-01137-53_S53_L01_R1_001.fastq.gz" ],</t>
  </si>
  <si>
    <t>"atac.fastqs_rep53_R2" : ["/working_groups/boylelab/shared/raw_data/Age_monos_gdT_ATACseq_fastq/25-01137-53_S53_L01_R2_001.fastq.gz" ],</t>
  </si>
  <si>
    <t>"atac.fastqs_rep54_R1" : ["/working_groups/boylelab/shared/raw_data/Age_monos_gdT_ATACseq_fastq/25-01137-54_S54_L01_R1_001.fastq.gz" ],</t>
  </si>
  <si>
    <t>"atac.fastqs_rep54_R2" : ["/working_groups/boylelab/shared/raw_data/Age_monos_gdT_ATACseq_fastq/25-01137-54_S54_L01_R2_001.fastq.gz" ],</t>
  </si>
  <si>
    <t>"atac.fastqs_rep55_R1" : ["/working_groups/boylelab/shared/raw_data/Age_monos_gdT_ATACseq_fastq/25-01137-55_S55_L01_R1_001.fastq.gz" ],</t>
  </si>
  <si>
    <t>"atac.fastqs_rep55_R2" : ["/working_groups/boylelab/shared/raw_data/Age_monos_gdT_ATACseq_fastq/25-01137-55_S55_L01_R2_001.fastq.gz" ],</t>
  </si>
  <si>
    <t>"atac.fastqs_rep56_R1" : ["/working_groups/boylelab/shared/raw_data/Age_monos_gdT_ATACseq_fastq/25-01137-56_S56_L01_R1_001.fastq.gz" ],</t>
  </si>
  <si>
    <t>"atac.fastqs_rep56_R2" : ["/working_groups/boylelab/shared/raw_data/Age_monos_gdT_ATACseq_fastq/25-01137-56_S56_L01_R2_001.fastq.gz" ],</t>
  </si>
  <si>
    <t>"atac.fastqs_rep57_R1" : ["/working_groups/boylelab/shared/raw_data/Age_monos_gdT_ATACseq_fastq/25-01137-57_S57_L01_R1_001.fastq.gz" ],</t>
  </si>
  <si>
    <t>"atac.fastqs_rep57_R2" : ["/working_groups/boylelab/shared/raw_data/Age_monos_gdT_ATACseq_fastq/25-01137-57_S57_L01_R2_001.fastq.gz" ],</t>
  </si>
  <si>
    <t>"atac.fastqs_rep58_R1" : ["/working_groups/boylelab/shared/raw_data/Age_monos_gdT_ATACseq_fastq/25-01137-58_S58_L01_R1_001.fastq.gz" ],</t>
  </si>
  <si>
    <t>"atac.fastqs_rep58_R2" : ["/working_groups/boylelab/shared/raw_data/Age_monos_gdT_ATACseq_fastq/25-01137-58_S58_L01_R2_001.fastq.gz" ],</t>
  </si>
  <si>
    <t>"atac.fastqs_rep59_R1" : ["/working_groups/boylelab/shared/raw_data/Age_monos_gdT_ATACseq_fastq/25-01137-59_S59_L01_R1_001.fastq.gz" ],</t>
  </si>
  <si>
    <t>"atac.fastqs_rep59_R2" : ["/working_groups/boylelab/shared/raw_data/Age_monos_gdT_ATACseq_fastq/25-01137-59_S59_L01_R2_001.fastq.gz" ],</t>
  </si>
  <si>
    <t>"atac.fastqs_rep60_R1" : ["/working_groups/boylelab/shared/raw_data/Age_monos_gdT_ATACseq_fastq/25-01137-60_S60_L01_R1_001.fastq.gz" ],</t>
  </si>
  <si>
    <t>"atac.fastqs_rep60_R2" : ["/working_groups/boylelab/shared/raw_data/Age_monos_gdT_ATACseq_fastq/25-01137-60_S60_L01_R2_001.fastq.gz" ],</t>
  </si>
  <si>
    <t>"atac.fastqs_rep61_R1" : ["/working_groups/boylelab/shared/raw_data/Age_monos_gdT_ATACseq_fastq/25-01137-61_S61_L01_R1_001.fastq.gz" ],</t>
  </si>
  <si>
    <t>"atac.fastqs_rep61_R2" : ["/working_groups/boylelab/shared/raw_data/Age_monos_gdT_ATACseq_fastq/25-01137-61_S61_L01_R2_001.fastq.gz" ],</t>
  </si>
  <si>
    <t>"atac.fastqs_rep62_R1" : ["/working_groups/boylelab/shared/raw_data/Age_monos_gdT_ATACseq_fastq/25-01137-62_S62_L01_R1_001.fastq.gz" ],</t>
  </si>
  <si>
    <t>"atac.fastqs_rep62_R2" : ["/working_groups/boylelab/shared/raw_data/Age_monos_gdT_ATACseq_fastq/25-01137-62_S62_L01_R2_001.fastq.gz" ],</t>
  </si>
  <si>
    <t>"atac.fastqs_rep63_R1" : ["/working_groups/boylelab/shared/raw_data/Age_monos_gdT_ATACseq_fastq/25-01137-63_S63_L01_R1_001.fastq.gz" ],</t>
  </si>
  <si>
    <t>"atac.fastqs_rep63_R2" : ["/working_groups/boylelab/shared/raw_data/Age_monos_gdT_ATACseq_fastq/25-01137-63_S63_L01_R2_001.fastq.gz" ],</t>
  </si>
  <si>
    <t>"atac.fastqs_rep64_R1" : ["/working_groups/boylelab/shared/raw_data/Age_monos_gdT_ATACseq_fastq/25-01137-64_S64_L01_R1_001.fastq.gz" ],</t>
  </si>
  <si>
    <t>"atac.fastqs_rep64_R2" : ["/working_groups/boylelab/shared/raw_data/Age_monos_gdT_ATACseq_fastq/25-01137-64_S64_L01_R2_001.fastq.gz" ],</t>
  </si>
  <si>
    <t>"atac.fastqs_rep65_R1" : ["/working_groups/boylelab/shared/raw_data/Age_monos_gdT_ATACseq_fastq/25-01137-65_S65_L01_R1_001.fastq.gz" ],</t>
  </si>
  <si>
    <t>"atac.fastqs_rep65_R2" : ["/working_groups/boylelab/shared/raw_data/Age_monos_gdT_ATACseq_fastq/25-01137-65_S65_L01_R2_001.fastq.gz" ],</t>
  </si>
  <si>
    <t>"atac.fastqs_rep66_R1" : ["/working_groups/boylelab/shared/raw_data/Age_monos_gdT_ATACseq_fastq/25-01137-66_S66_L01_R1_001.fastq.gz" ],</t>
  </si>
  <si>
    <t>"atac.fastqs_rep66_R2" : ["/working_groups/boylelab/shared/raw_data/Age_monos_gdT_ATACseq_fastq/25-01137-66_S66_L01_R2_001.fastq.gz" ],</t>
  </si>
  <si>
    <t>"atac.fastqs_rep67_R1" : ["/working_groups/boylelab/shared/raw_data/Age_monos_gdT_ATACseq_fastq/25-01137-67_S67_L01_R1_001.fastq.gz" ],</t>
  </si>
  <si>
    <t>"atac.fastqs_rep67_R2" : ["/working_groups/boylelab/shared/raw_data/Age_monos_gdT_ATACseq_fastq/25-01137-67_S67_L01_R2_001.fastq.gz" ],</t>
  </si>
  <si>
    <t>"atac.fastqs_rep68_R1" : ["/working_groups/boylelab/shared/raw_data/Age_monos_gdT_ATACseq_fastq/25-01137-68_S68_L01_R1_001.fastq.gz" ],</t>
  </si>
  <si>
    <t>"atac.fastqs_rep68_R2" : ["/working_groups/boylelab/shared/raw_data/Age_monos_gdT_ATACseq_fastq/25-01137-68_S68_L01_R2_001.fastq.gz" ],</t>
  </si>
  <si>
    <t>"atac.fastqs_rep69_R1" : ["/working_groups/boylelab/shared/raw_data/Age_monos_gdT_ATACseq_fastq/25-01137-69_S69_L01_R1_001.fastq.gz" ],</t>
  </si>
  <si>
    <t>"atac.fastqs_rep69_R2" : ["/working_groups/boylelab/shared/raw_data/Age_monos_gdT_ATACseq_fastq/25-01137-69_S69_L01_R2_001.fastq.gz" ],</t>
  </si>
  <si>
    <t>"atac.fastqs_rep70_R1" : ["/working_groups/boylelab/shared/raw_data/Age_monos_gdT_ATACseq_fastq/25-01137-70_S70_L01_R1_001.fastq.gz" ],</t>
  </si>
  <si>
    <t>"atac.fastqs_rep70_R2" : ["/working_groups/boylelab/shared/raw_data/Age_monos_gdT_ATACseq_fastq/25-01137-70_S70_L01_R2_001.fastq.gz" ],</t>
  </si>
  <si>
    <t>"atac.fastqs_rep71_R1" : ["/working_groups/boylelab/shared/raw_data/Age_monos_gdT_ATACseq_fastq/25-01137-71_S71_L01_R1_001.fastq.gz" ],</t>
  </si>
  <si>
    <t>"atac.fastqs_rep71_R2" : ["/working_groups/boylelab/shared/raw_data/Age_monos_gdT_ATACseq_fastq/25-01137-71_S71_L01_R2_001.fastq.gz" ],</t>
  </si>
  <si>
    <t>"atac.fastqs_rep72_R1" : ["/working_groups/boylelab/shared/raw_data/Age_monos_gdT_ATACseq_fastq/25-01137-72_S72_L01_R1_001.fastq.gz" ],</t>
  </si>
  <si>
    <t>"atac.fastqs_rep72_R2" : ["/working_groups/boylelab/shared/raw_data/Age_monos_gdT_ATACseq_fastq/25-01137-72_S72_L01_R2_001.fastq.gz" ],</t>
  </si>
  <si>
    <t>"atac.fastqs_rep73_R1" : ["/working_groups/boylelab/shared/raw_data/Age_monos_gdT_ATACseq_fastq/25-01137-73_S73_L01_R1_001.fastq.gz" ],</t>
  </si>
  <si>
    <t>"atac.fastqs_rep73_R2" : ["/working_groups/boylelab/shared/raw_data/Age_monos_gdT_ATACseq_fastq/25-01137-73_S73_L01_R2_001.fastq.gz" ],</t>
  </si>
  <si>
    <t>"atac.fastqs_rep74_R1" : ["/working_groups/boylelab/shared/raw_data/Age_monos_gdT_ATACseq_fastq/25-01137-74_S74_L01_R1_001.fastq.gz" ],</t>
  </si>
  <si>
    <t>"atac.fastqs_rep74_R2" : ["/working_groups/boylelab/shared/raw_data/Age_monos_gdT_ATACseq_fastq/25-01137-74_S74_L01_R2_001.fastq.gz" ],</t>
  </si>
  <si>
    <t>"atac.fastqs_rep75_R1" : ["/working_groups/boylelab/shared/raw_data/Age_monos_gdT_ATACseq_fastq/25-01137-75_S75_L01_R1_001.fastq.gz" ],</t>
  </si>
  <si>
    <t>"atac.fastqs_rep75_R2" : ["/working_groups/boylelab/shared/raw_data/Age_monos_gdT_ATACseq_fastq/25-01137-75_S75_L01_R2_001.fastq.gz" ],</t>
  </si>
  <si>
    <t>"atac.fastqs_rep76_R1" : ["/working_groups/boylelab/shared/raw_data/Age_monos_gdT_ATACseq_fastq/25-01137-76_S76_L01_R1_001.fastq.gz" ],</t>
  </si>
  <si>
    <t>"atac.fastqs_rep76_R2" : ["/working_groups/boylelab/shared/raw_data/Age_monos_gdT_ATACseq_fastq/25-01137-76_S76_L01_R2_001.fastq.gz" ],</t>
  </si>
  <si>
    <t>"atac.fastqs_rep77_R1" : ["/working_groups/boylelab/shared/raw_data/Age_monos_gdT_ATACseq_fastq/25-01137-77_S77_L01_R1_001.fastq.gz" ],</t>
  </si>
  <si>
    <t>"atac.fastqs_rep77_R2" : ["/working_groups/boylelab/shared/raw_data/Age_monos_gdT_ATACseq_fastq/25-01137-77_S77_L01_R2_001.fastq.gz" ],</t>
  </si>
  <si>
    <t>"atac.fastqs_rep78_R1" : ["/working_groups/boylelab/shared/raw_data/Age_monos_gdT_ATACseq_fastq/25-01137-78_S78_L01_R1_001.fastq.gz" ],</t>
  </si>
  <si>
    <t>"atac.fastqs_rep78_R2" : ["/working_groups/boylelab/shared/raw_data/Age_monos_gdT_ATACseq_fastq/25-01137-78_S78_L01_R2_001.fastq.gz" ],</t>
  </si>
  <si>
    <t>"atac.fastqs_rep79_R1" : ["/working_groups/boylelab/shared/raw_data/Age_monos_gdT_ATACseq_fastq/25-01137-79_S79_L01_R1_001.fastq.gz" ],</t>
  </si>
  <si>
    <t>"atac.fastqs_rep79_R2" : ["/working_groups/boylelab/shared/raw_data/Age_monos_gdT_ATACseq_fastq/25-01137-79_S79_L01_R2_001.fastq.gz" ],</t>
  </si>
  <si>
    <t>"atac.fastqs_rep80_R1" : ["/working_groups/boylelab/shared/raw_data/Age_monos_gdT_ATACseq_fastq/25-01137-80_S80_L01_R1_001.fastq.gz" ],</t>
  </si>
  <si>
    <t>"atac.fastqs_rep80_R2" : ["/working_groups/boylelab/shared/raw_data/Age_monos_gdT_ATACseq_fastq/25-01137-80_S80_L01_R2_001.fastq.gz" ],</t>
  </si>
  <si>
    <t>atac.adapters_rep1_R1</t>
  </si>
  <si>
    <t>atac.adapters_rep1_R2</t>
  </si>
  <si>
    <t>atac.adapters_rep2_R1</t>
  </si>
  <si>
    <t>atac.adapters_rep2_R2</t>
  </si>
  <si>
    <t>atac.adapters_rep3_R1</t>
  </si>
  <si>
    <t>atac.adapters_rep3_R2</t>
  </si>
  <si>
    <t>atac.adapters_rep4_R1</t>
  </si>
  <si>
    <t>atac.adapters_rep4_R2</t>
  </si>
  <si>
    <t>atac.adapters_rep5_R1</t>
  </si>
  <si>
    <t>atac.adapters_rep5_R2</t>
  </si>
  <si>
    <t>atac.adapters_rep6_R1</t>
  </si>
  <si>
    <t>atac.adapters_rep6_R2</t>
  </si>
  <si>
    <t>atac.adapters_rep7_R1</t>
  </si>
  <si>
    <t>atac.adapters_rep7_R2</t>
  </si>
  <si>
    <t>atac.adapters_rep8_R1</t>
  </si>
  <si>
    <t>atac.adapters_rep8_R2</t>
  </si>
  <si>
    <t>atac.adapters_rep9_R1</t>
  </si>
  <si>
    <t>atac.adapters_rep9_R2</t>
  </si>
  <si>
    <t>atac.adapters_rep10_R1</t>
  </si>
  <si>
    <t>atac.adapters_rep10_R2</t>
  </si>
  <si>
    <t>atac.adapters_rep11_R1</t>
  </si>
  <si>
    <t>atac.adapters_rep11_R2</t>
  </si>
  <si>
    <t>atac.adapters_rep12_R1</t>
  </si>
  <si>
    <t>atac.adapters_rep12_R2</t>
  </si>
  <si>
    <t>atac.adapters_rep13_R1</t>
  </si>
  <si>
    <t>atac.adapters_rep13_R2</t>
  </si>
  <si>
    <t>atac.adapters_rep14_R1</t>
  </si>
  <si>
    <t>atac.adapters_rep14_R2</t>
  </si>
  <si>
    <t>atac.adapters_rep15_R1</t>
  </si>
  <si>
    <t>atac.adapters_rep15_R2</t>
  </si>
  <si>
    <t>atac.adapters_rep16_R1</t>
  </si>
  <si>
    <t>atac.adapters_rep16_R2</t>
  </si>
  <si>
    <t>atac.adapters_rep17_R1</t>
  </si>
  <si>
    <t>atac.adapters_rep17_R2</t>
  </si>
  <si>
    <t>atac.adapters_rep18_R1</t>
  </si>
  <si>
    <t>atac.adapters_rep18_R2</t>
  </si>
  <si>
    <t>atac.adapters_rep19_R1</t>
  </si>
  <si>
    <t>atac.adapters_rep19_R2</t>
  </si>
  <si>
    <t>atac.adapters_rep20_R1</t>
  </si>
  <si>
    <t>atac.adapters_rep20_R2</t>
  </si>
  <si>
    <t>atac.adapters_rep21_R1</t>
  </si>
  <si>
    <t>atac.adapters_rep21_R2</t>
  </si>
  <si>
    <t>atac.adapters_rep22_R1</t>
  </si>
  <si>
    <t>atac.adapters_rep22_R2</t>
  </si>
  <si>
    <t>atac.adapters_rep23_R1</t>
  </si>
  <si>
    <t>atac.adapters_rep23_R2</t>
  </si>
  <si>
    <t>atac.adapters_rep24_R1</t>
  </si>
  <si>
    <t>atac.adapters_rep24_R2</t>
  </si>
  <si>
    <t>atac.adapters_rep25_R1</t>
  </si>
  <si>
    <t>atac.adapters_rep25_R2</t>
  </si>
  <si>
    <t>atac.adapters_rep26_R1</t>
  </si>
  <si>
    <t>atac.adapters_rep26_R2</t>
  </si>
  <si>
    <t>atac.adapters_rep27_R1</t>
  </si>
  <si>
    <t>atac.adapters_rep27_R2</t>
  </si>
  <si>
    <t>atac.adapters_rep28_R1</t>
  </si>
  <si>
    <t>atac.adapters_rep28_R2</t>
  </si>
  <si>
    <t>atac.adapters_rep29_R1</t>
  </si>
  <si>
    <t>atac.adapters_rep29_R2</t>
  </si>
  <si>
    <t>atac.adapters_rep30_R1</t>
  </si>
  <si>
    <t>atac.adapters_rep30_R2</t>
  </si>
  <si>
    <t>atac.adapters_rep31_R1</t>
  </si>
  <si>
    <t>atac.adapters_rep31_R2</t>
  </si>
  <si>
    <t>atac.adapters_rep32_R1</t>
  </si>
  <si>
    <t>atac.adapters_rep32_R2</t>
  </si>
  <si>
    <t>atac.adapters_rep33_R1</t>
  </si>
  <si>
    <t>atac.adapters_rep33_R2</t>
  </si>
  <si>
    <t>atac.adapters_rep34_R1</t>
  </si>
  <si>
    <t>atac.adapters_rep34_R2</t>
  </si>
  <si>
    <t>atac.adapters_rep35_R1</t>
  </si>
  <si>
    <t>atac.adapters_rep35_R2</t>
  </si>
  <si>
    <t>atac.adapters_rep36_R1</t>
  </si>
  <si>
    <t>atac.adapters_rep36_R2</t>
  </si>
  <si>
    <t>atac.adapters_rep37_R1</t>
  </si>
  <si>
    <t>atac.adapters_rep37_R2</t>
  </si>
  <si>
    <t>atac.adapters_rep38_R1</t>
  </si>
  <si>
    <t>atac.adapters_rep38_R2</t>
  </si>
  <si>
    <t>atac.adapters_rep39_R1</t>
  </si>
  <si>
    <t>atac.adapters_rep39_R2</t>
  </si>
  <si>
    <t>atac.adapters_rep40_R1</t>
  </si>
  <si>
    <t>atac.adapters_rep40_R2</t>
  </si>
  <si>
    <t>atac.adapters_rep41_R1</t>
  </si>
  <si>
    <t>atac.adapters_rep41_R2</t>
  </si>
  <si>
    <t>atac.adapters_rep42_R1</t>
  </si>
  <si>
    <t>atac.adapters_rep42_R2</t>
  </si>
  <si>
    <t>atac.adapters_rep43_R1</t>
  </si>
  <si>
    <t>atac.adapters_rep43_R2</t>
  </si>
  <si>
    <t>atac.adapters_rep44_R1</t>
  </si>
  <si>
    <t>atac.adapters_rep44_R2</t>
  </si>
  <si>
    <t>atac.adapters_rep45_R1</t>
  </si>
  <si>
    <t>atac.adapters_rep45_R2</t>
  </si>
  <si>
    <t>atac.adapters_rep46_R1</t>
  </si>
  <si>
    <t>atac.adapters_rep46_R2</t>
  </si>
  <si>
    <t>atac.adapters_rep47_R1</t>
  </si>
  <si>
    <t>atac.adapters_rep47_R2</t>
  </si>
  <si>
    <t>atac.adapters_rep48_R1</t>
  </si>
  <si>
    <t>atac.adapters_rep48_R2</t>
  </si>
  <si>
    <t>atac.adapters_rep49_R1</t>
  </si>
  <si>
    <t>atac.adapters_rep49_R2</t>
  </si>
  <si>
    <t>atac.adapters_rep50_R1</t>
  </si>
  <si>
    <t>atac.adapters_rep50_R2</t>
  </si>
  <si>
    <t>atac.adapters_rep51_R1</t>
  </si>
  <si>
    <t>atac.adapters_rep51_R2</t>
  </si>
  <si>
    <t>atac.adapters_rep52_R1</t>
  </si>
  <si>
    <t>atac.adapters_rep52_R2</t>
  </si>
  <si>
    <t>atac.adapters_rep53_R1</t>
  </si>
  <si>
    <t>atac.adapters_rep53_R2</t>
  </si>
  <si>
    <t>atac.adapters_rep54_R1</t>
  </si>
  <si>
    <t>atac.adapters_rep54_R2</t>
  </si>
  <si>
    <t>atac.adapters_rep55_R1</t>
  </si>
  <si>
    <t>atac.adapters_rep55_R2</t>
  </si>
  <si>
    <t>atac.adapters_rep56_R1</t>
  </si>
  <si>
    <t>atac.adapters_rep56_R2</t>
  </si>
  <si>
    <t>atac.adapters_rep57_R1</t>
  </si>
  <si>
    <t>atac.adapters_rep57_R2</t>
  </si>
  <si>
    <t>atac.adapters_rep58_R1</t>
  </si>
  <si>
    <t>atac.adapters_rep58_R2</t>
  </si>
  <si>
    <t>atac.adapters_rep59_R1</t>
  </si>
  <si>
    <t>atac.adapters_rep59_R2</t>
  </si>
  <si>
    <t>atac.adapters_rep60_R1</t>
  </si>
  <si>
    <t>atac.adapters_rep60_R2</t>
  </si>
  <si>
    <t>atac.adapters_rep61_R1</t>
  </si>
  <si>
    <t>atac.adapters_rep61_R2</t>
  </si>
  <si>
    <t>atac.adapters_rep62_R1</t>
  </si>
  <si>
    <t>atac.adapters_rep62_R2</t>
  </si>
  <si>
    <t>atac.adapters_rep63_R1</t>
  </si>
  <si>
    <t>atac.adapters_rep63_R2</t>
  </si>
  <si>
    <t>atac.adapters_rep64_R1</t>
  </si>
  <si>
    <t>atac.adapters_rep64_R2</t>
  </si>
  <si>
    <t>atac.adapters_rep65_R1</t>
  </si>
  <si>
    <t>atac.adapters_rep65_R2</t>
  </si>
  <si>
    <t>atac.adapters_rep66_R1</t>
  </si>
  <si>
    <t>atac.adapters_rep66_R2</t>
  </si>
  <si>
    <t>atac.adapters_rep67_R1</t>
  </si>
  <si>
    <t>atac.adapters_rep67_R2</t>
  </si>
  <si>
    <t>atac.adapters_rep68_R1</t>
  </si>
  <si>
    <t>atac.adapters_rep68_R2</t>
  </si>
  <si>
    <t>atac.adapters_rep69_R1</t>
  </si>
  <si>
    <t>atac.adapters_rep69_R2</t>
  </si>
  <si>
    <t>atac.adapters_rep70_R1</t>
  </si>
  <si>
    <t>atac.adapters_rep70_R2</t>
  </si>
  <si>
    <t>atac.adapters_rep71_R1</t>
  </si>
  <si>
    <t>atac.adapters_rep71_R2</t>
  </si>
  <si>
    <t>atac.adapters_rep72_R1</t>
  </si>
  <si>
    <t>atac.adapters_rep72_R2</t>
  </si>
  <si>
    <t>atac.adapters_rep73_R1</t>
  </si>
  <si>
    <t>atac.adapters_rep73_R2</t>
  </si>
  <si>
    <t>atac.adapters_rep74_R1</t>
  </si>
  <si>
    <t>atac.adapters_rep74_R2</t>
  </si>
  <si>
    <t>atac.adapters_rep75_R1</t>
  </si>
  <si>
    <t>atac.adapters_rep75_R2</t>
  </si>
  <si>
    <t>atac.adapters_rep76_R1</t>
  </si>
  <si>
    <t>atac.adapters_rep76_R2</t>
  </si>
  <si>
    <t>atac.adapters_rep77_R1</t>
  </si>
  <si>
    <t>atac.adapters_rep77_R2</t>
  </si>
  <si>
    <t>atac.adapters_rep78_R1</t>
  </si>
  <si>
    <t>atac.adapters_rep78_R2</t>
  </si>
  <si>
    <t>atac.adapters_rep79_R1</t>
  </si>
  <si>
    <t>atac.adapters_rep79_R2</t>
  </si>
  <si>
    <t>atac.adapters_rep80_R1</t>
  </si>
  <si>
    <t>atac.adapters_rep80_R2</t>
  </si>
  <si>
    <t>"atac.adapters_rep1_R1" : [ "TAGATCGC" ],</t>
  </si>
  <si>
    <t>"atac.adapters_rep1_R2" : [ "TAAGGCGA" ],</t>
  </si>
  <si>
    <t>"atac.adapters_rep2_R1" : [ "TAGATCGC" ],</t>
  </si>
  <si>
    <t>"atac.adapters_rep2_R2" : [ "CGTACTAG" ],</t>
  </si>
  <si>
    <t>"atac.adapters_rep3_R1" : [ "TAGATCGC" ],</t>
  </si>
  <si>
    <t>"atac.adapters_rep3_R2" : [ "AGGCAGAA" ],</t>
  </si>
  <si>
    <t>"atac.adapters_rep4_R1" : [ "TAGATCGC" ],</t>
  </si>
  <si>
    <t>"atac.adapters_rep4_R2" : [ "TCCTGAGC" ],</t>
  </si>
  <si>
    <t>"atac.adapters_rep5_R1" : [ "TAGATCGC" ],</t>
  </si>
  <si>
    <t>"atac.adapters_rep5_R2" : [ "GGACTCCT" ],</t>
  </si>
  <si>
    <t>"atac.adapters_rep6_R1" : [ "TAGATCGC" ],</t>
  </si>
  <si>
    <t>"atac.adapters_rep6_R2" : [ "TAGGCATG" ],</t>
  </si>
  <si>
    <t>"atac.adapters_rep7_R1" : [ "TAGATCGC" ],</t>
  </si>
  <si>
    <t>"atac.adapters_rep7_R2" : [ "CTCTCTAC" ],</t>
  </si>
  <si>
    <t>"atac.adapters_rep8_R1" : [ "TAGATCGC" ],</t>
  </si>
  <si>
    <t>"atac.adapters_rep8_R2" : [ "CAGAGAGG" ],</t>
  </si>
  <si>
    <t>"atac.adapters_rep9_R1" : [ "TAGATCGC" ],</t>
  </si>
  <si>
    <t>"atac.adapters_rep9_R2" : [ "GCTACGCT" ],</t>
  </si>
  <si>
    <t>"atac.adapters_rep10_R1" : [ "TAGATCGC" ],</t>
  </si>
  <si>
    <t>"atac.adapters_rep10_R2" : [ "CGAGGCTG" ],</t>
  </si>
  <si>
    <t>"atac.adapters_rep11_R1" : [ "TAGATCGC" ],</t>
  </si>
  <si>
    <t>"atac.adapters_rep11_R2" : [ "AAGAGGCA" ],</t>
  </si>
  <si>
    <t>"atac.adapters_rep12_R1" : [ "TAGATCGC" ],</t>
  </si>
  <si>
    <t>"atac.adapters_rep12_R2" : [ "GTAGAGGA" ],</t>
  </si>
  <si>
    <t>"atac.adapters_rep13_R1" : [ "TAGATCGC" ],</t>
  </si>
  <si>
    <t>"atac.adapters_rep13_R2" : [ "GTCGTGAT" ],</t>
  </si>
  <si>
    <t>"atac.adapters_rep14_R1" : [ "TAGATCGC" ],</t>
  </si>
  <si>
    <t>"atac.adapters_rep14_R2" : [ "ACCACTGT" ],</t>
  </si>
  <si>
    <t>"atac.adapters_rep15_R1" : [ "TAGATCGC" ],</t>
  </si>
  <si>
    <t>"atac.adapters_rep15_R2" : [ "TGGATCTG" ],</t>
  </si>
  <si>
    <t>"atac.adapters_rep16_R1" : [ "TAGATCGC" ],</t>
  </si>
  <si>
    <t>"atac.adapters_rep16_R2" : [ "CCGTTTGT" ],</t>
  </si>
  <si>
    <t>"atac.adapters_rep17_R1" : [ "TAGATCGC" ],</t>
  </si>
  <si>
    <t>"atac.adapters_rep17_R2" : [ "TGCTGGGT" ],</t>
  </si>
  <si>
    <t>"atac.adapters_rep18_R1" : [ "TAGATCGC" ],</t>
  </si>
  <si>
    <t>"atac.adapters_rep18_R2" : [ "GAGGGGTT" ],</t>
  </si>
  <si>
    <t>"atac.adapters_rep19_R1" : [ "TAGATCGC" ],</t>
  </si>
  <si>
    <t>"atac.adapters_rep19_R2" : [ "AGGTTGGG" ],</t>
  </si>
  <si>
    <t>"atac.adapters_rep20_R1" : [ "TAGATCGC" ],</t>
  </si>
  <si>
    <t>"atac.adapters_rep20_R2" : [ "GTGTGGTG" ],</t>
  </si>
  <si>
    <t>"atac.adapters_rep21_R1" : [ "TAGATCGC" ],</t>
  </si>
  <si>
    <t>"atac.adapters_rep21_R2" : [ "TGGGTTTC" ],</t>
  </si>
  <si>
    <t>"atac.adapters_rep22_R1" : [ "TAGATCGC" ],</t>
  </si>
  <si>
    <t>"atac.adapters_rep22_R2" : [ "TGGTCACA" ],</t>
  </si>
  <si>
    <t>"atac.adapters_rep23_R1" : [ "TAGATCGC" ],</t>
  </si>
  <si>
    <t>"atac.adapters_rep23_R2" : [ "TTGACCCT" ],</t>
  </si>
  <si>
    <t>"atac.adapters_rep24_R1" : [ "TAGATCGC" ],</t>
  </si>
  <si>
    <t>"atac.adapters_rep24_R2" : [ "CCACTCCT" ],</t>
  </si>
  <si>
    <t>"atac.adapters_rep25_R1" : [ "CTCTCTAT" ],</t>
  </si>
  <si>
    <t>"atac.adapters_rep25_R2" : [ "TAAGGCGA" ],</t>
  </si>
  <si>
    <t>"atac.adapters_rep26_R1" : [ "CTCTCTAT" ],</t>
  </si>
  <si>
    <t>"atac.adapters_rep26_R2" : [ "CGTACTAG" ],</t>
  </si>
  <si>
    <t>"atac.adapters_rep27_R1" : [ "CTCTCTAT" ],</t>
  </si>
  <si>
    <t>"atac.adapters_rep27_R2" : [ "AGGCAGAA" ],</t>
  </si>
  <si>
    <t>"atac.adapters_rep28_R1" : [ "CTCTCTAT" ],</t>
  </si>
  <si>
    <t>"atac.adapters_rep28_R2" : [ "TCCTGAGC" ],</t>
  </si>
  <si>
    <t>"atac.adapters_rep29_R1" : [ "CTCTCTAT" ],</t>
  </si>
  <si>
    <t>"atac.adapters_rep29_R2" : [ "GGACTCCT" ],</t>
  </si>
  <si>
    <t>"atac.adapters_rep30_R1" : [ "CTCTCTAT" ],</t>
  </si>
  <si>
    <t>"atac.adapters_rep30_R2" : [ "TAGGCATG" ],</t>
  </si>
  <si>
    <t>"atac.adapters_rep31_R1" : [ "CTCTCTAT" ],</t>
  </si>
  <si>
    <t>"atac.adapters_rep31_R2" : [ "CTCTCTAC" ],</t>
  </si>
  <si>
    <t>"atac.adapters_rep32_R1" : [ "CTCTCTAT" ],</t>
  </si>
  <si>
    <t>"atac.adapters_rep32_R2" : [ "CAGAGAGG" ],</t>
  </si>
  <si>
    <t>"atac.adapters_rep33_R1" : [ "CTCTCTAT" ],</t>
  </si>
  <si>
    <t>"atac.adapters_rep33_R2" : [ "GCTACGCT" ],</t>
  </si>
  <si>
    <t>"atac.adapters_rep34_R1" : [ "CTCTCTAT" ],</t>
  </si>
  <si>
    <t>"atac.adapters_rep34_R2" : [ "CGAGGCTG" ],</t>
  </si>
  <si>
    <t>"atac.adapters_rep35_R1" : [ "CTCTCTAT" ],</t>
  </si>
  <si>
    <t>"atac.adapters_rep35_R2" : [ "AAGAGGCA" ],</t>
  </si>
  <si>
    <t>"atac.adapters_rep36_R1" : [ "CTCTCTAT" ],</t>
  </si>
  <si>
    <t>"atac.adapters_rep36_R2" : [ "GTAGAGGA" ],</t>
  </si>
  <si>
    <t>"atac.adapters_rep37_R1" : [ "CTCTCTAT" ],</t>
  </si>
  <si>
    <t>"atac.adapters_rep37_R2" : [ "GTCGTGAT" ],</t>
  </si>
  <si>
    <t>"atac.adapters_rep38_R1" : [ "CTCTCTAT" ],</t>
  </si>
  <si>
    <t>"atac.adapters_rep38_R2" : [ "ACCACTGT" ],</t>
  </si>
  <si>
    <t>"atac.adapters_rep39_R1" : [ "CTCTCTAT" ],</t>
  </si>
  <si>
    <t>"atac.adapters_rep39_R2" : [ "TGGATCTG" ],</t>
  </si>
  <si>
    <t>"atac.adapters_rep40_R1" : [ "CTCTCTAT" ],</t>
  </si>
  <si>
    <t>"atac.adapters_rep40_R2" : [ "CCGTTTGT" ],</t>
  </si>
  <si>
    <t>"atac.adapters_rep41_R1" : [ "CTCTCTAT" ],</t>
  </si>
  <si>
    <t>"atac.adapters_rep41_R2" : [ "TGCTGGGT" ],</t>
  </si>
  <si>
    <t>"atac.adapters_rep42_R1" : [ "AGAGTAGA" ],</t>
  </si>
  <si>
    <t>"atac.adapters_rep42_R2" : [ "TAAGGCGA" ],</t>
  </si>
  <si>
    <t>"atac.adapters_rep43_R1" : [ "AGAGTAGA" ],</t>
  </si>
  <si>
    <t>"atac.adapters_rep43_R2" : [ "CGTACTAG" ],</t>
  </si>
  <si>
    <t>"atac.adapters_rep44_R1" : [ "AGAGTAGA" ],</t>
  </si>
  <si>
    <t>"atac.adapters_rep44_R2" : [ "AGGCAGAA" ],</t>
  </si>
  <si>
    <t>"atac.adapters_rep45_R1" : [ "AGAGTAGA" ],</t>
  </si>
  <si>
    <t>"atac.adapters_rep45_R2" : [ "TCCTGAGC" ],</t>
  </si>
  <si>
    <t>"atac.adapters_rep46_R1" : [ "AGAGTAGA" ],</t>
  </si>
  <si>
    <t>"atac.adapters_rep46_R2" : [ "GGACTCCT" ],</t>
  </si>
  <si>
    <t>"atac.adapters_rep47_R1" : [ "AGAGTAGA" ],</t>
  </si>
  <si>
    <t>"atac.adapters_rep47_R2" : [ "TAGGCATG" ],</t>
  </si>
  <si>
    <t>"atac.adapters_rep48_R1" : [ "AGAGTAGA" ],</t>
  </si>
  <si>
    <t>"atac.adapters_rep48_R2" : [ "CTCTCTAC" ],</t>
  </si>
  <si>
    <t>"atac.adapters_rep49_R1" : [ "AGAGTAGA" ],</t>
  </si>
  <si>
    <t>"atac.adapters_rep49_R2" : [ "CAGAGAGG" ],</t>
  </si>
  <si>
    <t>"atac.adapters_rep50_R1" : [ "AGAGTAGA" ],</t>
  </si>
  <si>
    <t>"atac.adapters_rep50_R2" : [ "GCTACGCT" ],</t>
  </si>
  <si>
    <t>"atac.adapters_rep51_R1" : [ "AGAGTAGA" ],</t>
  </si>
  <si>
    <t>"atac.adapters_rep51_R2" : [ "CGAGGCTG" ],</t>
  </si>
  <si>
    <t>"atac.adapters_rep52_R1" : [ "AGAGTAGA" ],</t>
  </si>
  <si>
    <t>"atac.adapters_rep52_R2" : [ "AAGAGGCA" ],</t>
  </si>
  <si>
    <t>"atac.adapters_rep53_R1" : [ "AGAGTAGA" ],</t>
  </si>
  <si>
    <t>"atac.adapters_rep53_R2" : [ "GTAGAGGA" ],</t>
  </si>
  <si>
    <t>"atac.adapters_rep54_R1" : [ "AGAGTAGA" ],</t>
  </si>
  <si>
    <t>"atac.adapters_rep54_R2" : [ "GTCGTGAT" ],</t>
  </si>
  <si>
    <t>"atac.adapters_rep55_R1" : [ "AGAGTAGA" ],</t>
  </si>
  <si>
    <t>"atac.adapters_rep55_R2" : [ "ACCACTGT" ],</t>
  </si>
  <si>
    <t>"atac.adapters_rep56_R1" : [ "AGAGTAGA" ],</t>
  </si>
  <si>
    <t>"atac.adapters_rep56_R2" : [ "TGGATCTG" ],</t>
  </si>
  <si>
    <t>"atac.adapters_rep57_R1" : [ "AGAGTAGA" ],</t>
  </si>
  <si>
    <t>"atac.adapters_rep57_R2" : [ "CCGTTTGT" ],</t>
  </si>
  <si>
    <t>"atac.adapters_rep58_R1" : [ "AGAGTAGA" ],</t>
  </si>
  <si>
    <t>"atac.adapters_rep58_R2" : [ "GAGGGGTT" ],</t>
  </si>
  <si>
    <t>"atac.adapters_rep59_R1" : [ "AGAGTAGA" ],</t>
  </si>
  <si>
    <t>"atac.adapters_rep59_R2" : [ "AGGTTGGG" ],</t>
  </si>
  <si>
    <t>"atac.adapters_rep60_R1" : [ "AGAGTAGA" ],</t>
  </si>
  <si>
    <t>"atac.adapters_rep60_R2" : [ "GTGTGGTG" ],</t>
  </si>
  <si>
    <t>"atac.adapters_rep61_R1" : [ "AGAGTAGA" ],</t>
  </si>
  <si>
    <t>"atac.adapters_rep61_R2" : [ "TGGGTTTC" ],</t>
  </si>
  <si>
    <t>"atac.adapters_rep62_R1" : [ "AGAGTAGA" ],</t>
  </si>
  <si>
    <t>"atac.adapters_rep62_R2" : [ "TGGTCACA" ],</t>
  </si>
  <si>
    <t>"atac.adapters_rep63_R1" : [ "AGAGTAGA" ],</t>
  </si>
  <si>
    <t>"atac.adapters_rep63_R2" : [ "TTGACCCT" ],</t>
  </si>
  <si>
    <t>"atac.adapters_rep64_R1" : [ "ACTGCATA" ],</t>
  </si>
  <si>
    <t>"atac.adapters_rep64_R2" : [ "TAAGGCGA" ],</t>
  </si>
  <si>
    <t>"atac.adapters_rep65_R1" : [ "ACTGCATA" ],</t>
  </si>
  <si>
    <t>"atac.adapters_rep65_R2" : [ "CGTACTAG" ],</t>
  </si>
  <si>
    <t>"atac.adapters_rep66_R1" : [ "ACTGCATA" ],</t>
  </si>
  <si>
    <t>"atac.adapters_rep66_R2" : [ "AGGCAGAA" ],</t>
  </si>
  <si>
    <t>"atac.adapters_rep67_R1" : [ "ACTGCATA" ],</t>
  </si>
  <si>
    <t>"atac.adapters_rep67_R2" : [ "TCCTGAGC" ],</t>
  </si>
  <si>
    <t>"atac.adapters_rep68_R1" : [ "ACTGCATA" ],</t>
  </si>
  <si>
    <t>"atac.adapters_rep68_R2" : [ "GGACTCCT" ],</t>
  </si>
  <si>
    <t>"atac.adapters_rep69_R1" : [ "ACTGCATA" ],</t>
  </si>
  <si>
    <t>"atac.adapters_rep69_R2" : [ "TAGGCATG" ],</t>
  </si>
  <si>
    <t>"atac.adapters_rep70_R1" : [ "ACTGCATA" ],</t>
  </si>
  <si>
    <t>"atac.adapters_rep70_R2" : [ "CTCTCTAC" ],</t>
  </si>
  <si>
    <t>"atac.adapters_rep71_R1" : [ "ACTGCATA" ],</t>
  </si>
  <si>
    <t>"atac.adapters_rep71_R2" : [ "CAGAGAGG" ],</t>
  </si>
  <si>
    <t>"atac.adapters_rep72_R1" : [ "ACTGCATA" ],</t>
  </si>
  <si>
    <t>"atac.adapters_rep72_R2" : [ "GCTACGCT" ],</t>
  </si>
  <si>
    <t>"atac.adapters_rep73_R1" : [ "ACTGCATA" ],</t>
  </si>
  <si>
    <t>"atac.adapters_rep73_R2" : [ "CGAGGCTG" ],</t>
  </si>
  <si>
    <t>"atac.adapters_rep74_R1" : [ "ACTGCATA" ],</t>
  </si>
  <si>
    <t>"atac.adapters_rep74_R2" : [ "AAGAGGCA" ],</t>
  </si>
  <si>
    <t>"atac.adapters_rep75_R1" : [ "ACTGCATA" ],</t>
  </si>
  <si>
    <t>"atac.adapters_rep75_R2" : [ "GTAGAGGA" ],</t>
  </si>
  <si>
    <t>"atac.adapters_rep76_R1" : [ "ACTGCATA" ],</t>
  </si>
  <si>
    <t>"atac.adapters_rep76_R2" : [ "GTCGTGAT" ],</t>
  </si>
  <si>
    <t>"atac.adapters_rep77_R1" : [ "ACTGCATA" ],</t>
  </si>
  <si>
    <t>"atac.adapters_rep77_R2" : [ "ACCACTGT" ],</t>
  </si>
  <si>
    <t>"atac.adapters_rep78_R1" : [ "ACTGCATA" ],</t>
  </si>
  <si>
    <t>"atac.adapters_rep78_R2" : [ "TGGATCTG" ],</t>
  </si>
  <si>
    <t>"atac.adapters_rep79_R1" : [ "ACTGCATA" ],</t>
  </si>
  <si>
    <t>"atac.adapters_rep79_R2" : [ "CCGTTTGT" ],</t>
  </si>
  <si>
    <t>"atac.adapters_rep80_R1" : [ "ACTGCATA" ],</t>
  </si>
  <si>
    <t>"atac.adapters_rep80_R2" : [ "TGCTGGGT" ],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</si>
</sst>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Menlo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49" fontId="2" fillId="0" borderId="1" xfId="1" applyNumberFormat="1" applyBorder="1"/>
    <xf numFmtId="0" fontId="2" fillId="2" borderId="1" xfId="1" applyFill="1" applyBorder="1"/>
    <xf numFmtId="0" fontId="2" fillId="2" borderId="2" xfId="1" applyFill="1" applyBorder="1"/>
    <xf numFmtId="0" fontId="5" fillId="0" borderId="1" xfId="1" applyFont="1" applyBorder="1" applyAlignment="1">
      <alignment vertical="center"/>
    </xf>
    <xf numFmtId="0" fontId="2" fillId="0" borderId="1" xfId="1" applyBorder="1"/>
    <xf numFmtId="0" fontId="2" fillId="4" borderId="1" xfId="1" applyFill="1" applyBorder="1"/>
    <xf numFmtId="0" fontId="0" fillId="0" borderId="1" xfId="0" applyBorder="1"/>
    <xf numFmtId="0" fontId="2" fillId="0" borderId="2" xfId="1" applyBorder="1"/>
    <xf numFmtId="0" fontId="2" fillId="0" borderId="3" xfId="1" applyBorder="1"/>
    <xf numFmtId="0" fontId="5" fillId="8" borderId="1" xfId="1" applyFont="1" applyFill="1" applyBorder="1" applyAlignment="1">
      <alignment vertical="center"/>
    </xf>
    <xf numFmtId="0" fontId="2" fillId="8" borderId="1" xfId="1" applyFill="1" applyBorder="1"/>
    <xf numFmtId="0" fontId="0" fillId="8" borderId="0" xfId="0" applyFill="1"/>
    <xf numFmtId="49" fontId="2" fillId="8" borderId="1" xfId="1" applyNumberFormat="1" applyFill="1" applyBorder="1"/>
    <xf numFmtId="49" fontId="2" fillId="0" borderId="4" xfId="1" applyNumberFormat="1" applyBorder="1"/>
    <xf numFmtId="0" fontId="2" fillId="2" borderId="5" xfId="1" applyFill="1" applyBorder="1"/>
    <xf numFmtId="0" fontId="2" fillId="2" borderId="4" xfId="1" applyFill="1" applyBorder="1"/>
    <xf numFmtId="0" fontId="0" fillId="0" borderId="4" xfId="0" applyBorder="1"/>
    <xf numFmtId="0" fontId="2" fillId="3" borderId="1" xfId="1" applyFill="1" applyBorder="1"/>
    <xf numFmtId="0" fontId="4" fillId="0" borderId="1" xfId="1" applyFont="1" applyBorder="1"/>
    <xf numFmtId="0" fontId="3" fillId="0" borderId="1" xfId="0" applyFont="1" applyBorder="1"/>
    <xf numFmtId="0" fontId="2" fillId="5" borderId="1" xfId="1" applyFill="1" applyBorder="1"/>
    <xf numFmtId="0" fontId="4" fillId="8" borderId="1" xfId="1" applyFont="1" applyFill="1" applyBorder="1"/>
    <xf numFmtId="0" fontId="0" fillId="8" borderId="1" xfId="0" applyFill="1" applyBorder="1"/>
    <xf numFmtId="0" fontId="2" fillId="6" borderId="1" xfId="1" applyFill="1" applyBorder="1"/>
    <xf numFmtId="0" fontId="4" fillId="7" borderId="1" xfId="1" applyFont="1" applyFill="1" applyBorder="1"/>
    <xf numFmtId="0" fontId="4" fillId="4" borderId="1" xfId="1" applyFont="1" applyFill="1" applyBorder="1"/>
    <xf numFmtId="0" fontId="2" fillId="7" borderId="1" xfId="1" applyFill="1" applyBorder="1"/>
    <xf numFmtId="0" fontId="6" fillId="0" borderId="0" xfId="1" applyFont="1" applyAlignment="1">
      <alignment vertical="center"/>
    </xf>
    <xf numFmtId="49" fontId="1" fillId="0" borderId="0" xfId="1" applyNumberFormat="1" applyFont="1"/>
    <xf numFmtId="0" fontId="0" fillId="0" borderId="0" xfId="0" quotePrefix="1"/>
  </cellXfs>
  <cellStyles count="2">
    <cellStyle name="Normal" xfId="0" builtinId="0"/>
    <cellStyle name="Normal 2" xfId="1" xr:uid="{5B69B4B4-06BF-4DBB-8573-223A7197C1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34D1-15DF-434E-838C-0AE2842FE922}">
  <dimension ref="A1:S85"/>
  <sheetViews>
    <sheetView tabSelected="1" topLeftCell="A37" zoomScale="99" zoomScaleNormal="99" workbookViewId="0">
      <selection activeCell="E84" sqref="E84"/>
    </sheetView>
  </sheetViews>
  <sheetFormatPr defaultColWidth="11" defaultRowHeight="16"/>
  <cols>
    <col min="5" max="5" width="15.83203125" bestFit="1" customWidth="1"/>
    <col min="6" max="6" width="13.58203125" bestFit="1" customWidth="1"/>
    <col min="7" max="8" width="18.9140625" bestFit="1" customWidth="1"/>
    <col min="18" max="18" width="14.5" customWidth="1"/>
  </cols>
  <sheetData>
    <row r="1" spans="1:19">
      <c r="A1" s="14" t="s">
        <v>160</v>
      </c>
      <c r="B1" s="15" t="s">
        <v>161</v>
      </c>
      <c r="C1" s="16" t="s">
        <v>162</v>
      </c>
      <c r="D1" s="16" t="s">
        <v>163</v>
      </c>
      <c r="E1" s="16" t="s">
        <v>164</v>
      </c>
      <c r="F1" s="16" t="s">
        <v>165</v>
      </c>
      <c r="G1" s="17" t="s">
        <v>206</v>
      </c>
      <c r="H1" s="17" t="s">
        <v>207</v>
      </c>
      <c r="I1" s="16" t="s">
        <v>166</v>
      </c>
      <c r="J1" s="16" t="s">
        <v>167</v>
      </c>
      <c r="K1" s="16" t="s">
        <v>168</v>
      </c>
      <c r="L1" s="3" t="s">
        <v>169</v>
      </c>
      <c r="M1" s="3" t="s">
        <v>170</v>
      </c>
      <c r="N1" s="3" t="s">
        <v>171</v>
      </c>
      <c r="O1" s="8" t="s">
        <v>172</v>
      </c>
      <c r="P1" s="9" t="s">
        <v>173</v>
      </c>
      <c r="R1" t="s">
        <v>204</v>
      </c>
      <c r="S1" t="s">
        <v>205</v>
      </c>
    </row>
    <row r="2" spans="1:19" ht="18">
      <c r="A2" s="4" t="s">
        <v>80</v>
      </c>
      <c r="B2" s="18">
        <v>1</v>
      </c>
      <c r="C2" s="5">
        <v>1</v>
      </c>
      <c r="D2" s="5" t="s">
        <v>174</v>
      </c>
      <c r="E2" s="2">
        <v>71</v>
      </c>
      <c r="F2" s="5" t="s">
        <v>175</v>
      </c>
      <c r="G2" s="7" t="s">
        <v>208</v>
      </c>
      <c r="H2" s="7" t="s">
        <v>209</v>
      </c>
      <c r="I2" s="19">
        <v>194</v>
      </c>
      <c r="J2" s="19">
        <v>551</v>
      </c>
      <c r="K2" s="19">
        <v>558</v>
      </c>
      <c r="L2" s="19">
        <v>2480</v>
      </c>
      <c r="M2" s="19">
        <v>10</v>
      </c>
      <c r="N2" s="19" t="s">
        <v>176</v>
      </c>
      <c r="O2" s="19">
        <v>4</v>
      </c>
      <c r="P2" s="19">
        <v>24800</v>
      </c>
      <c r="Q2" s="7" t="s">
        <v>80</v>
      </c>
      <c r="R2" s="20" t="s">
        <v>0</v>
      </c>
      <c r="S2" s="20">
        <v>99.29</v>
      </c>
    </row>
    <row r="3" spans="1:19" ht="18">
      <c r="A3" s="4" t="s">
        <v>81</v>
      </c>
      <c r="B3" s="18">
        <v>1</v>
      </c>
      <c r="C3" s="5">
        <v>2</v>
      </c>
      <c r="D3" s="5" t="s">
        <v>174</v>
      </c>
      <c r="E3" s="6">
        <v>70</v>
      </c>
      <c r="F3" s="5" t="s">
        <v>175</v>
      </c>
      <c r="G3" s="7" t="s">
        <v>208</v>
      </c>
      <c r="H3" s="7" t="s">
        <v>210</v>
      </c>
      <c r="I3" s="19">
        <v>229</v>
      </c>
      <c r="J3" s="19">
        <v>557</v>
      </c>
      <c r="K3" s="19">
        <v>551</v>
      </c>
      <c r="L3" s="19">
        <v>2420</v>
      </c>
      <c r="M3" s="19">
        <v>10</v>
      </c>
      <c r="N3" s="19" t="s">
        <v>177</v>
      </c>
      <c r="O3" s="19">
        <v>5</v>
      </c>
      <c r="P3" s="19">
        <v>24200</v>
      </c>
      <c r="Q3" s="7" t="s">
        <v>81</v>
      </c>
      <c r="R3" s="20" t="s">
        <v>11</v>
      </c>
      <c r="S3" s="20">
        <v>99.53</v>
      </c>
    </row>
    <row r="4" spans="1:19" ht="18">
      <c r="A4" s="4" t="s">
        <v>82</v>
      </c>
      <c r="B4" s="18">
        <v>1</v>
      </c>
      <c r="C4" s="5">
        <v>3</v>
      </c>
      <c r="D4" s="5" t="s">
        <v>174</v>
      </c>
      <c r="E4" s="2">
        <v>74</v>
      </c>
      <c r="F4" s="5" t="s">
        <v>175</v>
      </c>
      <c r="G4" s="7" t="s">
        <v>208</v>
      </c>
      <c r="H4" s="7" t="s">
        <v>211</v>
      </c>
      <c r="I4" s="19">
        <v>428</v>
      </c>
      <c r="J4" s="19">
        <v>543</v>
      </c>
      <c r="K4" s="19">
        <v>675</v>
      </c>
      <c r="L4" s="19">
        <v>2990</v>
      </c>
      <c r="M4" s="19">
        <v>10</v>
      </c>
      <c r="N4" s="19" t="s">
        <v>177</v>
      </c>
      <c r="O4" s="19">
        <v>5</v>
      </c>
      <c r="P4" s="19">
        <v>29900</v>
      </c>
      <c r="Q4" s="7" t="s">
        <v>82</v>
      </c>
      <c r="R4" s="20" t="s">
        <v>22</v>
      </c>
      <c r="S4" s="20">
        <v>99.52</v>
      </c>
    </row>
    <row r="5" spans="1:19" ht="18">
      <c r="A5" s="4" t="s">
        <v>83</v>
      </c>
      <c r="B5" s="18">
        <v>1</v>
      </c>
      <c r="C5" s="5">
        <v>4</v>
      </c>
      <c r="D5" s="5" t="s">
        <v>178</v>
      </c>
      <c r="E5" s="6">
        <v>415</v>
      </c>
      <c r="F5" s="5">
        <v>0</v>
      </c>
      <c r="G5" s="7" t="s">
        <v>208</v>
      </c>
      <c r="H5" s="7" t="s">
        <v>212</v>
      </c>
      <c r="I5" s="19">
        <v>1140</v>
      </c>
      <c r="J5" s="19">
        <v>670</v>
      </c>
      <c r="K5" s="19">
        <v>1280</v>
      </c>
      <c r="L5" s="19">
        <v>4420</v>
      </c>
      <c r="M5" s="19">
        <v>10</v>
      </c>
      <c r="N5" s="19" t="s">
        <v>177</v>
      </c>
      <c r="O5" s="19">
        <v>5</v>
      </c>
      <c r="P5" s="19">
        <v>44200</v>
      </c>
      <c r="Q5" s="7" t="s">
        <v>83</v>
      </c>
      <c r="R5" s="20" t="s">
        <v>33</v>
      </c>
      <c r="S5" s="20">
        <v>99.18</v>
      </c>
    </row>
    <row r="6" spans="1:19" ht="18">
      <c r="A6" s="4" t="s">
        <v>84</v>
      </c>
      <c r="B6" s="18">
        <v>1</v>
      </c>
      <c r="C6" s="5">
        <v>5</v>
      </c>
      <c r="D6" s="5" t="s">
        <v>178</v>
      </c>
      <c r="E6" s="6">
        <v>415</v>
      </c>
      <c r="F6" s="5">
        <v>28</v>
      </c>
      <c r="G6" s="7" t="s">
        <v>208</v>
      </c>
      <c r="H6" s="7" t="s">
        <v>213</v>
      </c>
      <c r="I6" s="19">
        <v>1300</v>
      </c>
      <c r="J6" s="19">
        <v>770</v>
      </c>
      <c r="K6" s="19">
        <v>1140</v>
      </c>
      <c r="L6" s="19">
        <v>3430</v>
      </c>
      <c r="M6" s="19">
        <v>10</v>
      </c>
      <c r="N6" s="19" t="s">
        <v>179</v>
      </c>
      <c r="O6" s="19">
        <v>5</v>
      </c>
      <c r="P6" s="19">
        <v>34300</v>
      </c>
      <c r="Q6" s="7" t="s">
        <v>84</v>
      </c>
      <c r="R6" s="20" t="s">
        <v>44</v>
      </c>
      <c r="S6" s="20">
        <v>99.56</v>
      </c>
    </row>
    <row r="7" spans="1:19" ht="18">
      <c r="A7" s="4" t="s">
        <v>85</v>
      </c>
      <c r="B7" s="18">
        <v>1</v>
      </c>
      <c r="C7" s="5">
        <v>6</v>
      </c>
      <c r="D7" s="5" t="s">
        <v>178</v>
      </c>
      <c r="E7" s="2">
        <v>423</v>
      </c>
      <c r="F7" s="5">
        <v>0</v>
      </c>
      <c r="G7" s="7" t="s">
        <v>208</v>
      </c>
      <c r="H7" s="7" t="s">
        <v>214</v>
      </c>
      <c r="I7" s="19">
        <v>617</v>
      </c>
      <c r="J7" s="19">
        <v>757</v>
      </c>
      <c r="K7" s="19">
        <v>909</v>
      </c>
      <c r="L7" s="19">
        <v>2870</v>
      </c>
      <c r="M7" s="19">
        <v>10</v>
      </c>
      <c r="N7" s="19" t="s">
        <v>179</v>
      </c>
      <c r="O7" s="19">
        <v>5</v>
      </c>
      <c r="P7" s="19">
        <v>28700</v>
      </c>
      <c r="Q7" s="7" t="s">
        <v>85</v>
      </c>
      <c r="R7" s="20" t="s">
        <v>55</v>
      </c>
      <c r="S7" s="20">
        <v>99.35</v>
      </c>
    </row>
    <row r="8" spans="1:19" ht="18">
      <c r="A8" s="4" t="s">
        <v>86</v>
      </c>
      <c r="B8" s="18">
        <v>1</v>
      </c>
      <c r="C8" s="5">
        <v>7</v>
      </c>
      <c r="D8" s="5" t="s">
        <v>178</v>
      </c>
      <c r="E8" s="2">
        <v>423</v>
      </c>
      <c r="F8" s="5">
        <v>28</v>
      </c>
      <c r="G8" s="7" t="s">
        <v>208</v>
      </c>
      <c r="H8" s="7" t="s">
        <v>215</v>
      </c>
      <c r="I8" s="19">
        <v>1240</v>
      </c>
      <c r="J8" s="19">
        <v>707</v>
      </c>
      <c r="K8" s="19">
        <v>991</v>
      </c>
      <c r="L8" s="19">
        <v>3460</v>
      </c>
      <c r="M8" s="19">
        <v>10</v>
      </c>
      <c r="N8" s="19" t="s">
        <v>179</v>
      </c>
      <c r="O8" s="19">
        <v>5</v>
      </c>
      <c r="P8" s="19">
        <v>34600</v>
      </c>
      <c r="Q8" s="7" t="s">
        <v>86</v>
      </c>
      <c r="R8" s="20" t="s">
        <v>66</v>
      </c>
      <c r="S8" s="20">
        <v>99.59</v>
      </c>
    </row>
    <row r="9" spans="1:19" ht="18">
      <c r="A9" s="4" t="s">
        <v>87</v>
      </c>
      <c r="B9" s="18">
        <v>1</v>
      </c>
      <c r="C9" s="5">
        <v>8</v>
      </c>
      <c r="D9" s="5" t="s">
        <v>178</v>
      </c>
      <c r="E9" s="6">
        <v>461</v>
      </c>
      <c r="F9" s="5">
        <v>0</v>
      </c>
      <c r="G9" s="7" t="s">
        <v>208</v>
      </c>
      <c r="H9" s="7" t="s">
        <v>216</v>
      </c>
      <c r="I9" s="19">
        <v>721</v>
      </c>
      <c r="J9" s="19">
        <v>777</v>
      </c>
      <c r="K9" s="19">
        <v>796</v>
      </c>
      <c r="L9" s="19">
        <v>2360</v>
      </c>
      <c r="M9" s="19">
        <v>10</v>
      </c>
      <c r="N9" s="19" t="s">
        <v>179</v>
      </c>
      <c r="O9" s="19">
        <v>5</v>
      </c>
      <c r="P9" s="19">
        <v>23600</v>
      </c>
      <c r="Q9" s="7" t="s">
        <v>87</v>
      </c>
      <c r="R9" s="20" t="s">
        <v>77</v>
      </c>
      <c r="S9" s="20">
        <v>98.62</v>
      </c>
    </row>
    <row r="10" spans="1:19" ht="18">
      <c r="A10" s="4" t="s">
        <v>88</v>
      </c>
      <c r="B10" s="18">
        <v>1</v>
      </c>
      <c r="C10" s="5">
        <v>9</v>
      </c>
      <c r="D10" s="5" t="s">
        <v>178</v>
      </c>
      <c r="E10" s="6">
        <v>461</v>
      </c>
      <c r="F10" s="5">
        <v>28</v>
      </c>
      <c r="G10" s="7" t="s">
        <v>208</v>
      </c>
      <c r="H10" s="7" t="s">
        <v>217</v>
      </c>
      <c r="I10" s="19">
        <v>851</v>
      </c>
      <c r="J10" s="19">
        <v>770</v>
      </c>
      <c r="K10" s="19">
        <v>690</v>
      </c>
      <c r="L10" s="19">
        <v>2110</v>
      </c>
      <c r="M10" s="19">
        <v>10</v>
      </c>
      <c r="N10" s="19" t="s">
        <v>179</v>
      </c>
      <c r="O10" s="19">
        <v>5</v>
      </c>
      <c r="P10" s="19">
        <v>21100</v>
      </c>
      <c r="Q10" s="7" t="s">
        <v>88</v>
      </c>
      <c r="R10" s="20" t="s">
        <v>79</v>
      </c>
      <c r="S10" s="20">
        <v>99.44</v>
      </c>
    </row>
    <row r="11" spans="1:19" ht="18">
      <c r="A11" s="4" t="s">
        <v>89</v>
      </c>
      <c r="B11" s="18">
        <v>1</v>
      </c>
      <c r="C11" s="5">
        <v>10</v>
      </c>
      <c r="D11" s="5" t="s">
        <v>178</v>
      </c>
      <c r="E11" s="2">
        <v>464</v>
      </c>
      <c r="F11" s="5">
        <v>0</v>
      </c>
      <c r="G11" s="7" t="s">
        <v>208</v>
      </c>
      <c r="H11" s="7" t="s">
        <v>218</v>
      </c>
      <c r="I11" s="19">
        <v>1070</v>
      </c>
      <c r="J11" s="19">
        <v>776</v>
      </c>
      <c r="K11" s="19">
        <v>1190</v>
      </c>
      <c r="L11" s="19">
        <v>3520</v>
      </c>
      <c r="M11" s="19">
        <v>10</v>
      </c>
      <c r="N11" s="19" t="s">
        <v>179</v>
      </c>
      <c r="O11" s="19">
        <v>5</v>
      </c>
      <c r="P11" s="19">
        <v>35200</v>
      </c>
      <c r="Q11" s="7" t="s">
        <v>89</v>
      </c>
      <c r="R11" s="20" t="s">
        <v>1</v>
      </c>
      <c r="S11" s="20">
        <v>99.33</v>
      </c>
    </row>
    <row r="12" spans="1:19" ht="18">
      <c r="A12" s="4" t="s">
        <v>90</v>
      </c>
      <c r="B12" s="18">
        <v>1</v>
      </c>
      <c r="C12" s="5">
        <v>11</v>
      </c>
      <c r="D12" s="5" t="s">
        <v>178</v>
      </c>
      <c r="E12" s="2">
        <v>464</v>
      </c>
      <c r="F12" s="5">
        <v>28</v>
      </c>
      <c r="G12" s="7" t="s">
        <v>208</v>
      </c>
      <c r="H12" s="7" t="s">
        <v>219</v>
      </c>
      <c r="I12" s="19">
        <v>551</v>
      </c>
      <c r="J12" s="19">
        <v>562</v>
      </c>
      <c r="K12" s="19">
        <v>892</v>
      </c>
      <c r="L12" s="19">
        <v>3890</v>
      </c>
      <c r="M12" s="19">
        <v>10</v>
      </c>
      <c r="N12" s="19" t="s">
        <v>179</v>
      </c>
      <c r="O12" s="19">
        <v>5</v>
      </c>
      <c r="P12" s="19">
        <v>38900</v>
      </c>
      <c r="Q12" s="7" t="s">
        <v>90</v>
      </c>
      <c r="R12" s="20" t="s">
        <v>2</v>
      </c>
      <c r="S12" s="20">
        <v>98.95</v>
      </c>
    </row>
    <row r="13" spans="1:19" ht="18">
      <c r="A13" s="4" t="s">
        <v>91</v>
      </c>
      <c r="B13" s="18">
        <v>1</v>
      </c>
      <c r="C13" s="5">
        <v>12</v>
      </c>
      <c r="D13" s="5" t="s">
        <v>174</v>
      </c>
      <c r="E13" s="6">
        <v>75</v>
      </c>
      <c r="F13" s="5" t="s">
        <v>175</v>
      </c>
      <c r="G13" s="7" t="s">
        <v>208</v>
      </c>
      <c r="H13" s="7" t="s">
        <v>220</v>
      </c>
      <c r="I13" s="19">
        <v>465</v>
      </c>
      <c r="J13" s="19">
        <v>549</v>
      </c>
      <c r="K13" s="19">
        <v>774</v>
      </c>
      <c r="L13" s="19">
        <v>3440</v>
      </c>
      <c r="M13" s="19">
        <v>10</v>
      </c>
      <c r="N13" s="19" t="s">
        <v>179</v>
      </c>
      <c r="O13" s="19">
        <v>5</v>
      </c>
      <c r="P13" s="19">
        <v>34400</v>
      </c>
      <c r="Q13" s="7" t="s">
        <v>91</v>
      </c>
      <c r="R13" s="20" t="s">
        <v>3</v>
      </c>
      <c r="S13" s="20">
        <v>98.21</v>
      </c>
    </row>
    <row r="14" spans="1:19" ht="18">
      <c r="A14" s="4" t="s">
        <v>92</v>
      </c>
      <c r="B14" s="21">
        <v>2</v>
      </c>
      <c r="C14" s="5">
        <v>1</v>
      </c>
      <c r="D14" s="5" t="s">
        <v>174</v>
      </c>
      <c r="E14" s="2">
        <v>69</v>
      </c>
      <c r="F14" s="5"/>
      <c r="G14" s="7" t="s">
        <v>208</v>
      </c>
      <c r="H14" s="7" t="s">
        <v>221</v>
      </c>
      <c r="I14" s="19">
        <v>356</v>
      </c>
      <c r="J14" s="19">
        <v>517</v>
      </c>
      <c r="K14" s="19">
        <v>447</v>
      </c>
      <c r="L14" s="19">
        <v>1960</v>
      </c>
      <c r="M14" s="19">
        <v>10</v>
      </c>
      <c r="N14" s="19" t="s">
        <v>179</v>
      </c>
      <c r="O14" s="19">
        <v>5</v>
      </c>
      <c r="P14" s="19">
        <v>19600</v>
      </c>
      <c r="Q14" s="7" t="s">
        <v>92</v>
      </c>
      <c r="R14" s="20" t="s">
        <v>4</v>
      </c>
      <c r="S14" s="20">
        <v>98.16</v>
      </c>
    </row>
    <row r="15" spans="1:19" ht="18">
      <c r="A15" s="4" t="s">
        <v>93</v>
      </c>
      <c r="B15" s="21">
        <v>2</v>
      </c>
      <c r="C15" s="5">
        <v>2</v>
      </c>
      <c r="D15" s="5" t="s">
        <v>178</v>
      </c>
      <c r="E15" s="6">
        <v>437</v>
      </c>
      <c r="F15" s="5">
        <v>0</v>
      </c>
      <c r="G15" s="7" t="s">
        <v>208</v>
      </c>
      <c r="H15" s="7" t="s">
        <v>222</v>
      </c>
      <c r="I15" s="19">
        <v>486</v>
      </c>
      <c r="J15" s="19">
        <v>543</v>
      </c>
      <c r="K15" s="19">
        <v>558</v>
      </c>
      <c r="L15" s="19">
        <v>2440</v>
      </c>
      <c r="M15" s="19">
        <v>10</v>
      </c>
      <c r="N15" s="19" t="s">
        <v>179</v>
      </c>
      <c r="O15" s="19">
        <v>5</v>
      </c>
      <c r="P15" s="19">
        <v>24400</v>
      </c>
      <c r="Q15" s="7" t="s">
        <v>93</v>
      </c>
      <c r="R15" s="20" t="s">
        <v>5</v>
      </c>
      <c r="S15" s="20">
        <v>98.67</v>
      </c>
    </row>
    <row r="16" spans="1:19" ht="18">
      <c r="A16" s="4" t="s">
        <v>94</v>
      </c>
      <c r="B16" s="21">
        <v>2</v>
      </c>
      <c r="C16" s="5">
        <v>3</v>
      </c>
      <c r="D16" s="5" t="s">
        <v>178</v>
      </c>
      <c r="E16" s="6">
        <v>437</v>
      </c>
      <c r="F16" s="5">
        <v>28</v>
      </c>
      <c r="G16" s="7" t="s">
        <v>208</v>
      </c>
      <c r="H16" s="7" t="s">
        <v>223</v>
      </c>
      <c r="I16" s="19">
        <v>695</v>
      </c>
      <c r="J16" s="19">
        <v>625</v>
      </c>
      <c r="K16" s="19">
        <v>954</v>
      </c>
      <c r="L16" s="19">
        <v>3600</v>
      </c>
      <c r="M16" s="19">
        <v>10</v>
      </c>
      <c r="N16" s="19" t="s">
        <v>179</v>
      </c>
      <c r="O16" s="19">
        <v>5</v>
      </c>
      <c r="P16" s="19">
        <v>36000</v>
      </c>
      <c r="Q16" s="7" t="s">
        <v>94</v>
      </c>
      <c r="R16" s="20" t="s">
        <v>6</v>
      </c>
      <c r="S16" s="20">
        <v>98.26</v>
      </c>
    </row>
    <row r="17" spans="1:19" ht="18">
      <c r="A17" s="4" t="s">
        <v>95</v>
      </c>
      <c r="B17" s="21">
        <v>2</v>
      </c>
      <c r="C17" s="5">
        <v>4</v>
      </c>
      <c r="D17" s="5" t="s">
        <v>180</v>
      </c>
      <c r="E17" s="2" t="s">
        <v>181</v>
      </c>
      <c r="F17" s="5">
        <v>0</v>
      </c>
      <c r="G17" s="7" t="s">
        <v>208</v>
      </c>
      <c r="H17" s="7" t="s">
        <v>224</v>
      </c>
      <c r="I17" s="19">
        <v>585</v>
      </c>
      <c r="J17" s="19">
        <v>610</v>
      </c>
      <c r="K17" s="19">
        <v>791</v>
      </c>
      <c r="L17" s="19">
        <v>2930</v>
      </c>
      <c r="M17" s="19">
        <v>10</v>
      </c>
      <c r="N17" s="19" t="s">
        <v>179</v>
      </c>
      <c r="O17" s="19">
        <v>5</v>
      </c>
      <c r="P17" s="19">
        <v>29300</v>
      </c>
      <c r="Q17" s="7" t="s">
        <v>95</v>
      </c>
      <c r="R17" s="20" t="s">
        <v>7</v>
      </c>
      <c r="S17" s="20">
        <v>99.29</v>
      </c>
    </row>
    <row r="18" spans="1:19" ht="18">
      <c r="A18" s="4" t="s">
        <v>96</v>
      </c>
      <c r="B18" s="21">
        <v>2</v>
      </c>
      <c r="C18" s="5">
        <v>5</v>
      </c>
      <c r="D18" s="5" t="s">
        <v>180</v>
      </c>
      <c r="E18" s="2" t="s">
        <v>181</v>
      </c>
      <c r="F18" s="5">
        <v>8</v>
      </c>
      <c r="G18" s="7" t="s">
        <v>208</v>
      </c>
      <c r="H18" s="7" t="s">
        <v>225</v>
      </c>
      <c r="I18" s="19">
        <v>545</v>
      </c>
      <c r="J18" s="19">
        <v>681</v>
      </c>
      <c r="K18" s="19">
        <v>909</v>
      </c>
      <c r="L18" s="19">
        <v>2910</v>
      </c>
      <c r="M18" s="19">
        <v>10</v>
      </c>
      <c r="N18" s="19" t="s">
        <v>179</v>
      </c>
      <c r="O18" s="19">
        <v>5</v>
      </c>
      <c r="P18" s="19">
        <v>29100</v>
      </c>
      <c r="Q18" s="7" t="s">
        <v>96</v>
      </c>
      <c r="R18" s="20" t="s">
        <v>8</v>
      </c>
      <c r="S18" s="20">
        <v>99.07</v>
      </c>
    </row>
    <row r="19" spans="1:19" ht="18">
      <c r="A19" s="4" t="s">
        <v>97</v>
      </c>
      <c r="B19" s="21">
        <v>2</v>
      </c>
      <c r="C19" s="5">
        <v>6</v>
      </c>
      <c r="D19" s="5" t="s">
        <v>180</v>
      </c>
      <c r="E19" s="2" t="s">
        <v>181</v>
      </c>
      <c r="F19" s="5">
        <v>15</v>
      </c>
      <c r="G19" s="7" t="s">
        <v>208</v>
      </c>
      <c r="H19" s="7" t="s">
        <v>226</v>
      </c>
      <c r="I19" s="19">
        <v>671</v>
      </c>
      <c r="J19" s="19">
        <v>675</v>
      </c>
      <c r="K19" s="19">
        <v>921</v>
      </c>
      <c r="L19" s="19">
        <v>3030</v>
      </c>
      <c r="M19" s="19">
        <v>10</v>
      </c>
      <c r="N19" s="19" t="s">
        <v>179</v>
      </c>
      <c r="O19" s="19">
        <v>5</v>
      </c>
      <c r="P19" s="19">
        <v>30300</v>
      </c>
      <c r="Q19" s="7" t="s">
        <v>97</v>
      </c>
      <c r="R19" s="20" t="s">
        <v>9</v>
      </c>
      <c r="S19" s="20">
        <v>96.35</v>
      </c>
    </row>
    <row r="20" spans="1:19" ht="18">
      <c r="A20" s="4" t="s">
        <v>98</v>
      </c>
      <c r="B20" s="21">
        <v>2</v>
      </c>
      <c r="C20" s="5">
        <v>7</v>
      </c>
      <c r="D20" s="5" t="s">
        <v>180</v>
      </c>
      <c r="E20" s="2" t="s">
        <v>181</v>
      </c>
      <c r="F20" s="5">
        <v>29</v>
      </c>
      <c r="G20" s="7" t="s">
        <v>208</v>
      </c>
      <c r="H20" s="7" t="s">
        <v>227</v>
      </c>
      <c r="I20" s="19">
        <v>717</v>
      </c>
      <c r="J20" s="19">
        <v>687</v>
      </c>
      <c r="K20" s="19">
        <v>832</v>
      </c>
      <c r="L20" s="19">
        <v>2690</v>
      </c>
      <c r="M20" s="19">
        <v>10</v>
      </c>
      <c r="N20" s="19" t="s">
        <v>179</v>
      </c>
      <c r="O20" s="19">
        <v>5</v>
      </c>
      <c r="P20" s="19">
        <v>26900</v>
      </c>
      <c r="Q20" s="7" t="s">
        <v>98</v>
      </c>
      <c r="R20" s="20" t="s">
        <v>10</v>
      </c>
      <c r="S20" s="20">
        <v>94.99</v>
      </c>
    </row>
    <row r="21" spans="1:19" ht="18">
      <c r="A21" s="4" t="s">
        <v>99</v>
      </c>
      <c r="B21" s="21">
        <v>2</v>
      </c>
      <c r="C21" s="5">
        <v>8</v>
      </c>
      <c r="D21" s="5" t="s">
        <v>183</v>
      </c>
      <c r="E21" s="6" t="s">
        <v>184</v>
      </c>
      <c r="F21" s="5">
        <v>0</v>
      </c>
      <c r="G21" s="7" t="s">
        <v>208</v>
      </c>
      <c r="H21" s="7" t="s">
        <v>228</v>
      </c>
      <c r="I21" s="19">
        <v>929</v>
      </c>
      <c r="J21" s="19">
        <v>655</v>
      </c>
      <c r="K21" s="19">
        <v>1080</v>
      </c>
      <c r="L21" s="19">
        <v>3780</v>
      </c>
      <c r="M21" s="19">
        <v>10</v>
      </c>
      <c r="N21" s="19" t="s">
        <v>179</v>
      </c>
      <c r="O21" s="19">
        <v>5</v>
      </c>
      <c r="P21" s="19">
        <v>37800</v>
      </c>
      <c r="Q21" s="7" t="s">
        <v>99</v>
      </c>
      <c r="R21" s="20" t="s">
        <v>12</v>
      </c>
      <c r="S21" s="20">
        <v>98.5</v>
      </c>
    </row>
    <row r="22" spans="1:19" ht="18">
      <c r="A22" s="4" t="s">
        <v>100</v>
      </c>
      <c r="B22" s="21">
        <v>2</v>
      </c>
      <c r="C22" s="5">
        <v>9</v>
      </c>
      <c r="D22" s="5" t="s">
        <v>183</v>
      </c>
      <c r="E22" s="6" t="s">
        <v>184</v>
      </c>
      <c r="F22" s="5">
        <v>8</v>
      </c>
      <c r="G22" s="7" t="s">
        <v>208</v>
      </c>
      <c r="H22" s="7" t="s">
        <v>229</v>
      </c>
      <c r="I22" s="19">
        <v>942</v>
      </c>
      <c r="J22" s="19">
        <v>602</v>
      </c>
      <c r="K22" s="19">
        <v>1150</v>
      </c>
      <c r="L22" s="19">
        <v>4330</v>
      </c>
      <c r="M22" s="19">
        <v>10</v>
      </c>
      <c r="N22" s="19" t="s">
        <v>179</v>
      </c>
      <c r="O22" s="19">
        <v>5</v>
      </c>
      <c r="P22" s="19">
        <v>43300</v>
      </c>
      <c r="Q22" s="7" t="s">
        <v>100</v>
      </c>
      <c r="R22" s="20" t="s">
        <v>13</v>
      </c>
      <c r="S22" s="20">
        <v>98.44</v>
      </c>
    </row>
    <row r="23" spans="1:19" ht="18">
      <c r="A23" s="4" t="s">
        <v>101</v>
      </c>
      <c r="B23" s="21">
        <v>2</v>
      </c>
      <c r="C23" s="5">
        <v>10</v>
      </c>
      <c r="D23" s="5" t="s">
        <v>183</v>
      </c>
      <c r="E23" s="6" t="s">
        <v>184</v>
      </c>
      <c r="F23" s="5">
        <v>15</v>
      </c>
      <c r="G23" s="7" t="s">
        <v>208</v>
      </c>
      <c r="H23" s="7" t="s">
        <v>230</v>
      </c>
      <c r="I23" s="19">
        <v>1310</v>
      </c>
      <c r="J23" s="19">
        <v>587</v>
      </c>
      <c r="K23" s="19">
        <v>1680</v>
      </c>
      <c r="L23" s="19">
        <v>6620</v>
      </c>
      <c r="M23" s="19">
        <v>10</v>
      </c>
      <c r="N23" s="19" t="s">
        <v>179</v>
      </c>
      <c r="O23" s="19">
        <v>5</v>
      </c>
      <c r="P23" s="19">
        <v>66200</v>
      </c>
      <c r="Q23" s="7" t="s">
        <v>101</v>
      </c>
      <c r="R23" s="20" t="s">
        <v>14</v>
      </c>
      <c r="S23" s="20">
        <v>98.99</v>
      </c>
    </row>
    <row r="24" spans="1:19" s="12" customFormat="1">
      <c r="A24" s="10"/>
      <c r="B24" s="11"/>
      <c r="C24" s="11"/>
      <c r="D24" s="11"/>
      <c r="E24" s="11"/>
      <c r="F24" s="11"/>
      <c r="G24" s="11"/>
      <c r="H24" s="11"/>
      <c r="I24" s="22"/>
      <c r="J24" s="22"/>
      <c r="K24" s="22"/>
      <c r="L24" s="22"/>
      <c r="M24" s="22"/>
      <c r="N24" s="22"/>
      <c r="O24" s="22"/>
      <c r="P24" s="22"/>
      <c r="Q24" s="23"/>
      <c r="R24" s="23"/>
      <c r="S24" s="23"/>
    </row>
    <row r="25" spans="1:19" ht="18">
      <c r="A25" s="4" t="s">
        <v>102</v>
      </c>
      <c r="B25" s="21">
        <v>2</v>
      </c>
      <c r="C25" s="5">
        <v>12</v>
      </c>
      <c r="D25" s="5" t="s">
        <v>183</v>
      </c>
      <c r="E25" s="2" t="s">
        <v>185</v>
      </c>
      <c r="F25" s="5">
        <v>0</v>
      </c>
      <c r="G25" s="7" t="s">
        <v>208</v>
      </c>
      <c r="H25" s="7" t="s">
        <v>231</v>
      </c>
      <c r="I25" s="19">
        <v>749</v>
      </c>
      <c r="J25" s="19">
        <v>716</v>
      </c>
      <c r="K25" s="19">
        <v>832</v>
      </c>
      <c r="L25" s="19">
        <v>2740</v>
      </c>
      <c r="M25" s="19">
        <v>10</v>
      </c>
      <c r="N25" s="19" t="s">
        <v>179</v>
      </c>
      <c r="O25" s="19">
        <v>5</v>
      </c>
      <c r="P25" s="19">
        <v>27400</v>
      </c>
      <c r="Q25" s="7" t="s">
        <v>102</v>
      </c>
      <c r="R25" s="20" t="s">
        <v>15</v>
      </c>
      <c r="S25" s="20">
        <v>96.29</v>
      </c>
    </row>
    <row r="26" spans="1:19" ht="18">
      <c r="A26" s="4" t="s">
        <v>103</v>
      </c>
      <c r="B26" s="21">
        <v>2</v>
      </c>
      <c r="C26" s="5">
        <v>13</v>
      </c>
      <c r="D26" s="5" t="s">
        <v>183</v>
      </c>
      <c r="E26" s="2" t="s">
        <v>185</v>
      </c>
      <c r="F26" s="5">
        <v>8</v>
      </c>
      <c r="G26" s="7" t="s">
        <v>208</v>
      </c>
      <c r="H26" s="7" t="s">
        <v>232</v>
      </c>
      <c r="I26" s="19">
        <v>909</v>
      </c>
      <c r="J26" s="19">
        <v>551</v>
      </c>
      <c r="K26" s="19">
        <v>1580</v>
      </c>
      <c r="L26" s="19">
        <v>6310</v>
      </c>
      <c r="M26" s="19">
        <v>10</v>
      </c>
      <c r="N26" s="19" t="s">
        <v>179</v>
      </c>
      <c r="O26" s="19">
        <v>5</v>
      </c>
      <c r="P26" s="19">
        <v>63100</v>
      </c>
      <c r="Q26" s="7" t="s">
        <v>103</v>
      </c>
      <c r="R26" s="20" t="s">
        <v>16</v>
      </c>
      <c r="S26" s="20">
        <v>98.54</v>
      </c>
    </row>
    <row r="27" spans="1:19" ht="18">
      <c r="A27" s="4" t="s">
        <v>104</v>
      </c>
      <c r="B27" s="21">
        <v>2</v>
      </c>
      <c r="C27" s="5">
        <v>14</v>
      </c>
      <c r="D27" s="5" t="s">
        <v>183</v>
      </c>
      <c r="E27" s="2" t="s">
        <v>185</v>
      </c>
      <c r="F27" s="5">
        <v>15</v>
      </c>
      <c r="G27" s="7" t="s">
        <v>233</v>
      </c>
      <c r="H27" s="7" t="s">
        <v>209</v>
      </c>
      <c r="I27" s="19">
        <v>808</v>
      </c>
      <c r="J27" s="19">
        <v>576</v>
      </c>
      <c r="K27" s="19">
        <v>958</v>
      </c>
      <c r="L27" s="19">
        <v>3740</v>
      </c>
      <c r="M27" s="19">
        <v>10</v>
      </c>
      <c r="N27" s="19" t="s">
        <v>179</v>
      </c>
      <c r="O27" s="19">
        <v>5</v>
      </c>
      <c r="P27" s="19">
        <v>37400</v>
      </c>
      <c r="Q27" s="7" t="s">
        <v>104</v>
      </c>
      <c r="R27" s="20" t="s">
        <v>17</v>
      </c>
      <c r="S27" s="20">
        <v>96.94</v>
      </c>
    </row>
    <row r="28" spans="1:19" ht="18">
      <c r="A28" s="4" t="s">
        <v>105</v>
      </c>
      <c r="B28" s="21">
        <v>2</v>
      </c>
      <c r="C28" s="5">
        <v>15</v>
      </c>
      <c r="D28" s="5" t="s">
        <v>183</v>
      </c>
      <c r="E28" s="2" t="s">
        <v>185</v>
      </c>
      <c r="F28" s="5">
        <v>27</v>
      </c>
      <c r="G28" s="7" t="s">
        <v>233</v>
      </c>
      <c r="H28" s="7" t="s">
        <v>210</v>
      </c>
      <c r="I28" s="19">
        <v>1100</v>
      </c>
      <c r="J28" s="19">
        <v>724</v>
      </c>
      <c r="K28" s="19">
        <v>1190</v>
      </c>
      <c r="L28" s="19">
        <v>3520</v>
      </c>
      <c r="M28" s="19">
        <v>10</v>
      </c>
      <c r="N28" s="19" t="s">
        <v>179</v>
      </c>
      <c r="O28" s="19">
        <v>5</v>
      </c>
      <c r="P28" s="19">
        <v>35200</v>
      </c>
      <c r="Q28" s="7" t="s">
        <v>105</v>
      </c>
      <c r="R28" s="20" t="s">
        <v>18</v>
      </c>
      <c r="S28" s="20">
        <v>97.81</v>
      </c>
    </row>
    <row r="29" spans="1:19" ht="18">
      <c r="A29" s="4" t="s">
        <v>106</v>
      </c>
      <c r="B29" s="24">
        <v>3</v>
      </c>
      <c r="C29" s="5">
        <v>1</v>
      </c>
      <c r="D29" s="5" t="s">
        <v>174</v>
      </c>
      <c r="E29" s="6">
        <v>95</v>
      </c>
      <c r="F29" s="5"/>
      <c r="G29" s="7" t="s">
        <v>233</v>
      </c>
      <c r="H29" s="7" t="s">
        <v>211</v>
      </c>
      <c r="I29" s="19">
        <v>992</v>
      </c>
      <c r="J29" s="19">
        <v>737</v>
      </c>
      <c r="K29" s="19">
        <v>888</v>
      </c>
      <c r="L29" s="19">
        <v>2670</v>
      </c>
      <c r="M29" s="19">
        <v>10</v>
      </c>
      <c r="N29" s="19" t="s">
        <v>179</v>
      </c>
      <c r="O29" s="19">
        <v>5</v>
      </c>
      <c r="P29" s="19">
        <v>26700</v>
      </c>
      <c r="Q29" s="7" t="s">
        <v>106</v>
      </c>
      <c r="R29" s="20" t="s">
        <v>19</v>
      </c>
      <c r="S29" s="20">
        <v>97.8</v>
      </c>
    </row>
    <row r="30" spans="1:19" ht="18">
      <c r="A30" s="4" t="s">
        <v>107</v>
      </c>
      <c r="B30" s="24">
        <v>3</v>
      </c>
      <c r="C30" s="5">
        <v>2</v>
      </c>
      <c r="D30" s="5" t="s">
        <v>178</v>
      </c>
      <c r="E30" s="2">
        <v>397</v>
      </c>
      <c r="F30" s="5">
        <v>0</v>
      </c>
      <c r="G30" s="7" t="s">
        <v>233</v>
      </c>
      <c r="H30" s="7" t="s">
        <v>212</v>
      </c>
      <c r="I30" s="19">
        <v>561</v>
      </c>
      <c r="J30" s="19">
        <v>239</v>
      </c>
      <c r="K30" s="19">
        <v>726</v>
      </c>
      <c r="L30" s="19">
        <v>5020</v>
      </c>
      <c r="M30" s="19">
        <v>5</v>
      </c>
      <c r="N30" s="25" t="s">
        <v>187</v>
      </c>
      <c r="O30" s="19">
        <v>2</v>
      </c>
      <c r="P30" s="19">
        <v>25100</v>
      </c>
      <c r="Q30" s="7" t="s">
        <v>107</v>
      </c>
      <c r="R30" s="20" t="s">
        <v>20</v>
      </c>
      <c r="S30" s="20">
        <v>36.46</v>
      </c>
    </row>
    <row r="31" spans="1:19" ht="18">
      <c r="A31" s="4" t="s">
        <v>108</v>
      </c>
      <c r="B31" s="24">
        <v>3</v>
      </c>
      <c r="C31" s="5">
        <v>3</v>
      </c>
      <c r="D31" s="5" t="s">
        <v>178</v>
      </c>
      <c r="E31" s="2">
        <v>397</v>
      </c>
      <c r="F31" s="5">
        <v>28</v>
      </c>
      <c r="G31" s="7" t="s">
        <v>233</v>
      </c>
      <c r="H31" s="7" t="s">
        <v>213</v>
      </c>
      <c r="I31" s="19">
        <v>736</v>
      </c>
      <c r="J31" s="19">
        <v>292</v>
      </c>
      <c r="K31" s="19">
        <v>1130</v>
      </c>
      <c r="L31" s="19">
        <v>6810</v>
      </c>
      <c r="M31" s="19">
        <v>10</v>
      </c>
      <c r="N31" s="25" t="s">
        <v>176</v>
      </c>
      <c r="O31" s="19">
        <v>4</v>
      </c>
      <c r="P31" s="19">
        <v>68100</v>
      </c>
      <c r="Q31" s="7" t="s">
        <v>108</v>
      </c>
      <c r="R31" s="20" t="s">
        <v>21</v>
      </c>
      <c r="S31" s="20">
        <v>82.03</v>
      </c>
    </row>
    <row r="32" spans="1:19" ht="18">
      <c r="A32" s="4" t="s">
        <v>109</v>
      </c>
      <c r="B32" s="24">
        <v>3</v>
      </c>
      <c r="C32" s="5">
        <v>4</v>
      </c>
      <c r="D32" s="5" t="s">
        <v>180</v>
      </c>
      <c r="E32" s="6" t="s">
        <v>188</v>
      </c>
      <c r="F32" s="5">
        <v>0</v>
      </c>
      <c r="G32" s="7" t="s">
        <v>233</v>
      </c>
      <c r="H32" s="7" t="s">
        <v>214</v>
      </c>
      <c r="I32" s="19">
        <v>1310</v>
      </c>
      <c r="J32" s="19">
        <v>260</v>
      </c>
      <c r="K32" s="19">
        <v>1770</v>
      </c>
      <c r="L32" s="19">
        <v>11600</v>
      </c>
      <c r="M32" s="19">
        <v>5</v>
      </c>
      <c r="N32" s="19" t="s">
        <v>189</v>
      </c>
      <c r="O32" s="19">
        <v>4</v>
      </c>
      <c r="P32" s="19">
        <v>58000</v>
      </c>
      <c r="Q32" s="7" t="s">
        <v>109</v>
      </c>
      <c r="R32" s="20" t="s">
        <v>23</v>
      </c>
      <c r="S32" s="20">
        <v>30.15</v>
      </c>
    </row>
    <row r="33" spans="1:19" ht="18">
      <c r="A33" s="4" t="s">
        <v>110</v>
      </c>
      <c r="B33" s="24">
        <v>3</v>
      </c>
      <c r="C33" s="5">
        <v>5</v>
      </c>
      <c r="D33" s="5" t="s">
        <v>180</v>
      </c>
      <c r="E33" s="6" t="s">
        <v>188</v>
      </c>
      <c r="F33" s="5">
        <v>8</v>
      </c>
      <c r="G33" s="7" t="s">
        <v>233</v>
      </c>
      <c r="H33" s="7" t="s">
        <v>215</v>
      </c>
      <c r="I33" s="19">
        <v>940</v>
      </c>
      <c r="J33" s="19">
        <v>465</v>
      </c>
      <c r="K33" s="19">
        <v>1130</v>
      </c>
      <c r="L33" s="19">
        <v>5420</v>
      </c>
      <c r="M33" s="19">
        <v>10</v>
      </c>
      <c r="N33" s="19" t="s">
        <v>179</v>
      </c>
      <c r="O33" s="19">
        <v>5</v>
      </c>
      <c r="P33" s="19">
        <v>54200</v>
      </c>
      <c r="Q33" s="7" t="s">
        <v>110</v>
      </c>
      <c r="R33" s="20" t="s">
        <v>24</v>
      </c>
      <c r="S33" s="20">
        <v>99.38</v>
      </c>
    </row>
    <row r="34" spans="1:19" ht="18">
      <c r="A34" s="4" t="s">
        <v>111</v>
      </c>
      <c r="B34" s="24">
        <v>3</v>
      </c>
      <c r="C34" s="5">
        <v>6</v>
      </c>
      <c r="D34" s="5" t="s">
        <v>180</v>
      </c>
      <c r="E34" s="6" t="s">
        <v>188</v>
      </c>
      <c r="F34" s="5">
        <v>15</v>
      </c>
      <c r="G34" s="7" t="s">
        <v>233</v>
      </c>
      <c r="H34" s="7" t="s">
        <v>216</v>
      </c>
      <c r="I34" s="19">
        <v>580</v>
      </c>
      <c r="J34" s="19">
        <v>255</v>
      </c>
      <c r="K34" s="19">
        <v>698</v>
      </c>
      <c r="L34" s="19">
        <v>4600</v>
      </c>
      <c r="M34" s="19">
        <v>10</v>
      </c>
      <c r="N34" s="19" t="s">
        <v>176</v>
      </c>
      <c r="O34" s="19">
        <v>4</v>
      </c>
      <c r="P34" s="19">
        <v>46000</v>
      </c>
      <c r="Q34" s="7" t="s">
        <v>111</v>
      </c>
      <c r="R34" s="20" t="s">
        <v>25</v>
      </c>
      <c r="S34" s="20">
        <v>91.6</v>
      </c>
    </row>
    <row r="35" spans="1:19" ht="18">
      <c r="A35" s="4" t="s">
        <v>112</v>
      </c>
      <c r="B35" s="24">
        <v>3</v>
      </c>
      <c r="C35" s="5">
        <v>7</v>
      </c>
      <c r="D35" s="5" t="s">
        <v>180</v>
      </c>
      <c r="E35" s="6" t="s">
        <v>188</v>
      </c>
      <c r="F35" s="5">
        <v>29</v>
      </c>
      <c r="G35" s="7" t="s">
        <v>233</v>
      </c>
      <c r="H35" s="7" t="s">
        <v>217</v>
      </c>
      <c r="I35" s="19">
        <v>1290</v>
      </c>
      <c r="J35" s="19">
        <v>234</v>
      </c>
      <c r="K35" s="19">
        <v>1640</v>
      </c>
      <c r="L35" s="19">
        <v>11500</v>
      </c>
      <c r="M35" s="19">
        <v>5</v>
      </c>
      <c r="N35" s="25" t="s">
        <v>190</v>
      </c>
      <c r="O35" s="19">
        <v>2</v>
      </c>
      <c r="P35" s="19">
        <v>57500</v>
      </c>
      <c r="Q35" s="7" t="s">
        <v>112</v>
      </c>
      <c r="R35" s="20" t="s">
        <v>26</v>
      </c>
      <c r="S35" s="20">
        <v>32.74</v>
      </c>
    </row>
    <row r="36" spans="1:19" ht="18">
      <c r="A36" s="4" t="s">
        <v>113</v>
      </c>
      <c r="B36" s="24">
        <v>3</v>
      </c>
      <c r="C36" s="5">
        <v>8</v>
      </c>
      <c r="D36" s="5" t="s">
        <v>180</v>
      </c>
      <c r="E36" s="2" t="s">
        <v>191</v>
      </c>
      <c r="F36" s="5">
        <v>0</v>
      </c>
      <c r="G36" s="7" t="s">
        <v>233</v>
      </c>
      <c r="H36" s="7" t="s">
        <v>218</v>
      </c>
      <c r="I36" s="19">
        <v>1020</v>
      </c>
      <c r="J36" s="19">
        <v>229</v>
      </c>
      <c r="K36" s="19">
        <v>1310</v>
      </c>
      <c r="L36" s="19">
        <v>9350</v>
      </c>
      <c r="M36" s="19">
        <v>5</v>
      </c>
      <c r="N36" s="25" t="s">
        <v>190</v>
      </c>
      <c r="O36" s="19">
        <v>2</v>
      </c>
      <c r="P36" s="19">
        <v>46750</v>
      </c>
      <c r="Q36" s="7" t="s">
        <v>113</v>
      </c>
      <c r="R36" s="20" t="s">
        <v>27</v>
      </c>
      <c r="S36" s="20">
        <v>55.77</v>
      </c>
    </row>
    <row r="37" spans="1:19" ht="18">
      <c r="A37" s="4" t="s">
        <v>114</v>
      </c>
      <c r="B37" s="24">
        <v>3</v>
      </c>
      <c r="C37" s="5">
        <v>9</v>
      </c>
      <c r="D37" s="5" t="s">
        <v>180</v>
      </c>
      <c r="E37" s="2" t="s">
        <v>191</v>
      </c>
      <c r="F37" s="5">
        <v>9</v>
      </c>
      <c r="G37" s="7" t="s">
        <v>233</v>
      </c>
      <c r="H37" s="7" t="s">
        <v>219</v>
      </c>
      <c r="I37" s="19">
        <v>1050</v>
      </c>
      <c r="J37" s="19">
        <v>470</v>
      </c>
      <c r="K37" s="19">
        <v>1580</v>
      </c>
      <c r="L37" s="19">
        <v>7550</v>
      </c>
      <c r="M37" s="19">
        <v>10</v>
      </c>
      <c r="N37" s="19" t="s">
        <v>177</v>
      </c>
      <c r="O37" s="19">
        <v>5</v>
      </c>
      <c r="P37" s="19">
        <v>75500</v>
      </c>
      <c r="Q37" s="7" t="s">
        <v>114</v>
      </c>
      <c r="R37" s="20" t="s">
        <v>28</v>
      </c>
      <c r="S37" s="20">
        <v>99.22</v>
      </c>
    </row>
    <row r="38" spans="1:19" ht="18">
      <c r="A38" s="4" t="s">
        <v>115</v>
      </c>
      <c r="B38" s="24">
        <v>3</v>
      </c>
      <c r="C38" s="5">
        <v>10</v>
      </c>
      <c r="D38" s="5" t="s">
        <v>180</v>
      </c>
      <c r="E38" s="2" t="s">
        <v>191</v>
      </c>
      <c r="F38" s="5">
        <v>16</v>
      </c>
      <c r="G38" s="7" t="s">
        <v>233</v>
      </c>
      <c r="H38" s="7" t="s">
        <v>220</v>
      </c>
      <c r="I38" s="19">
        <v>1310</v>
      </c>
      <c r="J38" s="19">
        <v>334</v>
      </c>
      <c r="K38" s="19">
        <v>1660</v>
      </c>
      <c r="L38" s="19">
        <v>8590</v>
      </c>
      <c r="M38" s="19">
        <v>10</v>
      </c>
      <c r="N38" s="26" t="s">
        <v>177</v>
      </c>
      <c r="O38" s="19">
        <v>5</v>
      </c>
      <c r="P38" s="19">
        <v>85900</v>
      </c>
      <c r="Q38" s="7" t="s">
        <v>115</v>
      </c>
      <c r="R38" s="20" t="s">
        <v>29</v>
      </c>
      <c r="S38" s="20">
        <v>99.02</v>
      </c>
    </row>
    <row r="39" spans="1:19" ht="18">
      <c r="A39" s="4" t="s">
        <v>116</v>
      </c>
      <c r="B39" s="24">
        <v>3</v>
      </c>
      <c r="C39" s="5">
        <v>11</v>
      </c>
      <c r="D39" s="5" t="s">
        <v>180</v>
      </c>
      <c r="E39" s="2" t="s">
        <v>191</v>
      </c>
      <c r="F39" s="5">
        <v>35</v>
      </c>
      <c r="G39" s="7" t="s">
        <v>233</v>
      </c>
      <c r="H39" s="7" t="s">
        <v>221</v>
      </c>
      <c r="I39" s="19">
        <v>1650</v>
      </c>
      <c r="J39" s="19">
        <v>592</v>
      </c>
      <c r="K39" s="19">
        <v>2340</v>
      </c>
      <c r="L39" s="19">
        <v>8560</v>
      </c>
      <c r="M39" s="19">
        <v>10</v>
      </c>
      <c r="N39" s="19" t="s">
        <v>179</v>
      </c>
      <c r="O39" s="19">
        <v>5</v>
      </c>
      <c r="P39" s="19">
        <v>85600</v>
      </c>
      <c r="Q39" s="7" t="s">
        <v>116</v>
      </c>
      <c r="R39" s="20" t="s">
        <v>30</v>
      </c>
      <c r="S39" s="20">
        <v>99.33</v>
      </c>
    </row>
    <row r="40" spans="1:19" ht="18">
      <c r="A40" s="4" t="s">
        <v>117</v>
      </c>
      <c r="B40" s="24">
        <v>3</v>
      </c>
      <c r="C40" s="5">
        <v>12</v>
      </c>
      <c r="D40" s="5" t="s">
        <v>183</v>
      </c>
      <c r="E40" s="6" t="s">
        <v>192</v>
      </c>
      <c r="F40" s="5">
        <v>0</v>
      </c>
      <c r="G40" s="7" t="s">
        <v>233</v>
      </c>
      <c r="H40" s="7" t="s">
        <v>222</v>
      </c>
      <c r="I40" s="19">
        <v>887</v>
      </c>
      <c r="J40" s="19">
        <v>240</v>
      </c>
      <c r="K40" s="19">
        <v>1150</v>
      </c>
      <c r="L40" s="19">
        <v>8130</v>
      </c>
      <c r="M40" s="19">
        <v>10</v>
      </c>
      <c r="N40" s="25" t="s">
        <v>190</v>
      </c>
      <c r="O40" s="19">
        <v>2</v>
      </c>
      <c r="P40" s="19">
        <v>81300</v>
      </c>
      <c r="Q40" s="7" t="s">
        <v>117</v>
      </c>
      <c r="R40" s="20" t="s">
        <v>31</v>
      </c>
      <c r="S40" s="20">
        <v>56.95</v>
      </c>
    </row>
    <row r="41" spans="1:19" ht="18">
      <c r="A41" s="4" t="s">
        <v>118</v>
      </c>
      <c r="B41" s="24">
        <v>3</v>
      </c>
      <c r="C41" s="5">
        <v>13</v>
      </c>
      <c r="D41" s="5" t="s">
        <v>183</v>
      </c>
      <c r="E41" s="6" t="s">
        <v>192</v>
      </c>
      <c r="F41" s="5">
        <v>8</v>
      </c>
      <c r="G41" s="7" t="s">
        <v>233</v>
      </c>
      <c r="H41" s="7" t="s">
        <v>223</v>
      </c>
      <c r="I41" s="19">
        <v>734</v>
      </c>
      <c r="J41" s="19">
        <v>214</v>
      </c>
      <c r="K41" s="19">
        <v>877</v>
      </c>
      <c r="L41" s="19">
        <v>6600</v>
      </c>
      <c r="M41" s="19">
        <v>10</v>
      </c>
      <c r="N41" s="25" t="s">
        <v>190</v>
      </c>
      <c r="O41" s="19">
        <v>2</v>
      </c>
      <c r="P41" s="19">
        <v>66000</v>
      </c>
      <c r="Q41" s="7" t="s">
        <v>118</v>
      </c>
      <c r="R41" s="20" t="s">
        <v>32</v>
      </c>
      <c r="S41" s="20">
        <v>39.630000000000003</v>
      </c>
    </row>
    <row r="42" spans="1:19" ht="18">
      <c r="A42" s="4" t="s">
        <v>119</v>
      </c>
      <c r="B42" s="24">
        <v>3</v>
      </c>
      <c r="C42" s="5">
        <v>14</v>
      </c>
      <c r="D42" s="5" t="s">
        <v>183</v>
      </c>
      <c r="E42" s="6" t="s">
        <v>192</v>
      </c>
      <c r="F42" s="5">
        <v>15</v>
      </c>
      <c r="G42" s="7" t="s">
        <v>233</v>
      </c>
      <c r="H42" s="7" t="s">
        <v>224</v>
      </c>
      <c r="I42" s="19">
        <v>1730</v>
      </c>
      <c r="J42" s="19">
        <v>539</v>
      </c>
      <c r="K42" s="19">
        <v>2890</v>
      </c>
      <c r="L42" s="19">
        <v>12000</v>
      </c>
      <c r="M42" s="19">
        <v>10</v>
      </c>
      <c r="N42" s="19" t="s">
        <v>179</v>
      </c>
      <c r="O42" s="19">
        <v>5</v>
      </c>
      <c r="P42" s="19">
        <v>120000</v>
      </c>
      <c r="Q42" s="7" t="s">
        <v>119</v>
      </c>
      <c r="R42" s="20" t="s">
        <v>34</v>
      </c>
      <c r="S42" s="20">
        <v>99.56</v>
      </c>
    </row>
    <row r="43" spans="1:19" ht="18">
      <c r="A43" s="4" t="s">
        <v>120</v>
      </c>
      <c r="B43" s="24">
        <v>3</v>
      </c>
      <c r="C43" s="5">
        <v>15</v>
      </c>
      <c r="D43" s="5" t="s">
        <v>183</v>
      </c>
      <c r="E43" s="6" t="s">
        <v>192</v>
      </c>
      <c r="F43" s="5">
        <v>27</v>
      </c>
      <c r="G43" s="7" t="s">
        <v>233</v>
      </c>
      <c r="H43" s="7" t="s">
        <v>225</v>
      </c>
      <c r="I43" s="19">
        <v>693</v>
      </c>
      <c r="J43" s="19">
        <v>635</v>
      </c>
      <c r="K43" s="19">
        <v>985</v>
      </c>
      <c r="L43" s="19">
        <v>3460</v>
      </c>
      <c r="M43" s="19">
        <v>10</v>
      </c>
      <c r="N43" s="19" t="s">
        <v>179</v>
      </c>
      <c r="O43" s="19">
        <v>5</v>
      </c>
      <c r="P43" s="19">
        <v>34600</v>
      </c>
      <c r="Q43" s="7" t="s">
        <v>120</v>
      </c>
      <c r="R43" s="20" t="s">
        <v>35</v>
      </c>
      <c r="S43" s="20">
        <v>99.6</v>
      </c>
    </row>
    <row r="44" spans="1:19" ht="18">
      <c r="A44" s="1" t="s">
        <v>121</v>
      </c>
      <c r="B44" s="18">
        <v>1</v>
      </c>
      <c r="C44" s="5">
        <v>1</v>
      </c>
      <c r="D44" s="5" t="s">
        <v>174</v>
      </c>
      <c r="E44" s="2">
        <v>71</v>
      </c>
      <c r="F44" s="5" t="s">
        <v>175</v>
      </c>
      <c r="G44" s="7" t="s">
        <v>234</v>
      </c>
      <c r="H44" s="7" t="s">
        <v>209</v>
      </c>
      <c r="I44" s="5">
        <v>737</v>
      </c>
      <c r="J44" s="5">
        <v>612</v>
      </c>
      <c r="K44" s="5">
        <v>1130</v>
      </c>
      <c r="L44" s="5">
        <v>4480</v>
      </c>
      <c r="M44" s="5">
        <v>5</v>
      </c>
      <c r="N44" s="5" t="s">
        <v>194</v>
      </c>
      <c r="O44" s="5">
        <v>4</v>
      </c>
      <c r="P44" s="5">
        <v>22400</v>
      </c>
      <c r="Q44" s="7" t="s">
        <v>121</v>
      </c>
      <c r="R44" s="20" t="s">
        <v>36</v>
      </c>
      <c r="S44" s="20">
        <v>99.42</v>
      </c>
    </row>
    <row r="45" spans="1:19" ht="18">
      <c r="A45" s="1" t="s">
        <v>122</v>
      </c>
      <c r="B45" s="18">
        <v>1</v>
      </c>
      <c r="C45" s="5">
        <v>2</v>
      </c>
      <c r="D45" s="5" t="s">
        <v>174</v>
      </c>
      <c r="E45" s="6">
        <v>70</v>
      </c>
      <c r="F45" s="5" t="s">
        <v>175</v>
      </c>
      <c r="G45" s="7" t="s">
        <v>234</v>
      </c>
      <c r="H45" s="7" t="s">
        <v>210</v>
      </c>
      <c r="I45" s="5">
        <v>1120</v>
      </c>
      <c r="J45" s="5">
        <v>665</v>
      </c>
      <c r="K45" s="5">
        <v>1640</v>
      </c>
      <c r="L45" s="5">
        <v>6020</v>
      </c>
      <c r="M45" s="5">
        <v>5</v>
      </c>
      <c r="N45" s="5" t="s">
        <v>187</v>
      </c>
      <c r="O45" s="5">
        <v>2</v>
      </c>
      <c r="P45" s="5">
        <v>30100</v>
      </c>
      <c r="Q45" s="7" t="s">
        <v>122</v>
      </c>
      <c r="R45" s="20" t="s">
        <v>37</v>
      </c>
      <c r="S45" s="20">
        <v>98.08</v>
      </c>
    </row>
    <row r="46" spans="1:19" ht="18">
      <c r="A46" s="1" t="s">
        <v>123</v>
      </c>
      <c r="B46" s="18">
        <v>1</v>
      </c>
      <c r="C46" s="5">
        <v>3</v>
      </c>
      <c r="D46" s="5" t="s">
        <v>174</v>
      </c>
      <c r="E46" s="2">
        <v>74</v>
      </c>
      <c r="F46" s="5" t="s">
        <v>175</v>
      </c>
      <c r="G46" s="7" t="s">
        <v>234</v>
      </c>
      <c r="H46" s="7" t="s">
        <v>211</v>
      </c>
      <c r="I46" s="5">
        <v>940</v>
      </c>
      <c r="J46" s="5">
        <v>569</v>
      </c>
      <c r="K46" s="5">
        <v>2070</v>
      </c>
      <c r="L46" s="5">
        <v>8390</v>
      </c>
      <c r="M46" s="5">
        <v>5</v>
      </c>
      <c r="N46" s="5" t="s">
        <v>187</v>
      </c>
      <c r="O46" s="5">
        <v>2</v>
      </c>
      <c r="P46" s="5">
        <v>41950</v>
      </c>
      <c r="Q46" s="7" t="s">
        <v>123</v>
      </c>
      <c r="R46" s="20" t="s">
        <v>38</v>
      </c>
      <c r="S46" s="20">
        <v>97.66</v>
      </c>
    </row>
    <row r="47" spans="1:19" ht="18">
      <c r="A47" s="1" t="s">
        <v>124</v>
      </c>
      <c r="B47" s="18">
        <v>1</v>
      </c>
      <c r="C47" s="5">
        <v>4</v>
      </c>
      <c r="D47" s="5" t="s">
        <v>178</v>
      </c>
      <c r="E47" s="6">
        <v>415</v>
      </c>
      <c r="F47" s="5">
        <v>0</v>
      </c>
      <c r="G47" s="7" t="s">
        <v>234</v>
      </c>
      <c r="H47" s="7" t="s">
        <v>212</v>
      </c>
      <c r="I47" s="5">
        <v>2100</v>
      </c>
      <c r="J47" s="5">
        <v>437</v>
      </c>
      <c r="K47" s="5">
        <v>3330</v>
      </c>
      <c r="L47" s="5">
        <v>17000</v>
      </c>
      <c r="M47" s="5">
        <v>5</v>
      </c>
      <c r="N47" s="5" t="s">
        <v>189</v>
      </c>
      <c r="O47" s="5">
        <v>3</v>
      </c>
      <c r="P47" s="5">
        <v>85000</v>
      </c>
      <c r="Q47" s="7" t="s">
        <v>124</v>
      </c>
      <c r="R47" s="20" t="s">
        <v>39</v>
      </c>
      <c r="S47" s="20">
        <v>99.46</v>
      </c>
    </row>
    <row r="48" spans="1:19" ht="18">
      <c r="A48" s="1" t="s">
        <v>125</v>
      </c>
      <c r="B48" s="18">
        <v>1</v>
      </c>
      <c r="C48" s="5">
        <v>5</v>
      </c>
      <c r="D48" s="5" t="s">
        <v>178</v>
      </c>
      <c r="E48" s="6">
        <v>415</v>
      </c>
      <c r="F48" s="5">
        <v>28</v>
      </c>
      <c r="G48" s="7" t="s">
        <v>234</v>
      </c>
      <c r="H48" s="7" t="s">
        <v>213</v>
      </c>
      <c r="I48" s="5">
        <v>1010</v>
      </c>
      <c r="J48" s="5">
        <v>444</v>
      </c>
      <c r="K48" s="5">
        <v>2260</v>
      </c>
      <c r="L48" s="5">
        <v>11500</v>
      </c>
      <c r="M48" s="5">
        <v>5</v>
      </c>
      <c r="N48" s="5" t="s">
        <v>189</v>
      </c>
      <c r="O48" s="5">
        <v>3</v>
      </c>
      <c r="P48" s="5">
        <v>57500</v>
      </c>
      <c r="Q48" s="7" t="s">
        <v>125</v>
      </c>
      <c r="R48" s="20" t="s">
        <v>40</v>
      </c>
      <c r="S48" s="20">
        <v>99.67</v>
      </c>
    </row>
    <row r="49" spans="1:19" ht="18">
      <c r="A49" s="1" t="s">
        <v>126</v>
      </c>
      <c r="B49" s="18">
        <v>1</v>
      </c>
      <c r="C49" s="5">
        <v>6</v>
      </c>
      <c r="D49" s="5" t="s">
        <v>178</v>
      </c>
      <c r="E49" s="2">
        <v>423</v>
      </c>
      <c r="F49" s="5">
        <v>0</v>
      </c>
      <c r="G49" s="7" t="s">
        <v>234</v>
      </c>
      <c r="H49" s="7" t="s">
        <v>214</v>
      </c>
      <c r="I49" s="5">
        <v>3440</v>
      </c>
      <c r="J49" s="5">
        <v>472</v>
      </c>
      <c r="K49" s="5">
        <v>5390</v>
      </c>
      <c r="L49" s="5">
        <v>25800</v>
      </c>
      <c r="M49" s="5">
        <v>5</v>
      </c>
      <c r="N49" s="5" t="s">
        <v>189</v>
      </c>
      <c r="O49" s="5">
        <v>3</v>
      </c>
      <c r="P49" s="5">
        <v>129000</v>
      </c>
      <c r="Q49" s="7" t="s">
        <v>126</v>
      </c>
      <c r="R49" s="20" t="s">
        <v>41</v>
      </c>
      <c r="S49" s="20">
        <v>99.43</v>
      </c>
    </row>
    <row r="50" spans="1:19" ht="18">
      <c r="A50" s="1" t="s">
        <v>127</v>
      </c>
      <c r="B50" s="18">
        <v>1</v>
      </c>
      <c r="C50" s="5">
        <v>7</v>
      </c>
      <c r="D50" s="5" t="s">
        <v>178</v>
      </c>
      <c r="E50" s="2">
        <v>423</v>
      </c>
      <c r="F50" s="5">
        <v>28</v>
      </c>
      <c r="G50" s="7" t="s">
        <v>234</v>
      </c>
      <c r="H50" s="7" t="s">
        <v>215</v>
      </c>
      <c r="I50" s="5">
        <v>1100</v>
      </c>
      <c r="J50" s="5">
        <v>497</v>
      </c>
      <c r="K50" s="5">
        <v>2770</v>
      </c>
      <c r="L50" s="5">
        <v>12600</v>
      </c>
      <c r="M50" s="5">
        <v>5</v>
      </c>
      <c r="N50" s="5" t="s">
        <v>189</v>
      </c>
      <c r="O50" s="5">
        <v>3</v>
      </c>
      <c r="P50" s="5">
        <v>63000</v>
      </c>
      <c r="Q50" s="7" t="s">
        <v>127</v>
      </c>
      <c r="R50" s="20" t="s">
        <v>42</v>
      </c>
      <c r="S50" s="20">
        <v>99.45</v>
      </c>
    </row>
    <row r="51" spans="1:19" ht="18">
      <c r="A51" s="1" t="s">
        <v>128</v>
      </c>
      <c r="B51" s="18">
        <v>1</v>
      </c>
      <c r="C51" s="5">
        <v>8</v>
      </c>
      <c r="D51" s="5" t="s">
        <v>178</v>
      </c>
      <c r="E51" s="6">
        <v>461</v>
      </c>
      <c r="F51" s="5">
        <v>0</v>
      </c>
      <c r="G51" s="7" t="s">
        <v>234</v>
      </c>
      <c r="H51" s="7" t="s">
        <v>216</v>
      </c>
      <c r="I51" s="5">
        <v>1850</v>
      </c>
      <c r="J51" s="5">
        <v>730</v>
      </c>
      <c r="K51" s="5">
        <v>1730</v>
      </c>
      <c r="L51" s="5">
        <v>5480</v>
      </c>
      <c r="M51" s="5">
        <v>5</v>
      </c>
      <c r="N51" s="5" t="s">
        <v>194</v>
      </c>
      <c r="O51" s="5">
        <v>4</v>
      </c>
      <c r="P51" s="5">
        <v>27400</v>
      </c>
      <c r="Q51" s="7" t="s">
        <v>128</v>
      </c>
      <c r="R51" s="20" t="s">
        <v>43</v>
      </c>
      <c r="S51" s="20">
        <v>99.13</v>
      </c>
    </row>
    <row r="52" spans="1:19" ht="18">
      <c r="A52" s="1" t="s">
        <v>129</v>
      </c>
      <c r="B52" s="18">
        <v>1</v>
      </c>
      <c r="C52" s="5">
        <v>9</v>
      </c>
      <c r="D52" s="5" t="s">
        <v>178</v>
      </c>
      <c r="E52" s="6">
        <v>461</v>
      </c>
      <c r="F52" s="5">
        <v>28</v>
      </c>
      <c r="G52" s="7" t="s">
        <v>234</v>
      </c>
      <c r="H52" s="7" t="s">
        <v>217</v>
      </c>
      <c r="I52" s="5">
        <v>2420</v>
      </c>
      <c r="J52" s="5">
        <v>485</v>
      </c>
      <c r="K52" s="5">
        <v>3030</v>
      </c>
      <c r="L52" s="5">
        <v>14300</v>
      </c>
      <c r="M52" s="5">
        <v>5</v>
      </c>
      <c r="N52" s="5" t="s">
        <v>194</v>
      </c>
      <c r="O52" s="5">
        <v>4</v>
      </c>
      <c r="P52" s="5">
        <v>71500</v>
      </c>
      <c r="Q52" s="7" t="s">
        <v>129</v>
      </c>
      <c r="R52" s="20" t="s">
        <v>45</v>
      </c>
      <c r="S52" s="20">
        <v>98.31</v>
      </c>
    </row>
    <row r="53" spans="1:19" ht="18">
      <c r="A53" s="1" t="s">
        <v>130</v>
      </c>
      <c r="B53" s="18">
        <v>1</v>
      </c>
      <c r="C53" s="5">
        <v>10</v>
      </c>
      <c r="D53" s="5" t="s">
        <v>178</v>
      </c>
      <c r="E53" s="2">
        <v>464</v>
      </c>
      <c r="F53" s="5">
        <v>0</v>
      </c>
      <c r="G53" s="7" t="s">
        <v>234</v>
      </c>
      <c r="H53" s="7" t="s">
        <v>218</v>
      </c>
      <c r="I53" s="5">
        <v>3050</v>
      </c>
      <c r="J53" s="5">
        <v>474</v>
      </c>
      <c r="K53" s="5">
        <v>3960</v>
      </c>
      <c r="L53" s="5">
        <v>19200</v>
      </c>
      <c r="M53" s="5">
        <v>5</v>
      </c>
      <c r="N53" s="5" t="s">
        <v>194</v>
      </c>
      <c r="O53" s="5">
        <v>4</v>
      </c>
      <c r="P53" s="5">
        <v>96000</v>
      </c>
      <c r="Q53" s="7" t="s">
        <v>130</v>
      </c>
      <c r="R53" s="20" t="s">
        <v>46</v>
      </c>
      <c r="S53" s="20">
        <v>99.64</v>
      </c>
    </row>
    <row r="54" spans="1:19" ht="18">
      <c r="A54" s="1" t="s">
        <v>131</v>
      </c>
      <c r="B54" s="18">
        <v>1</v>
      </c>
      <c r="C54" s="5">
        <v>11</v>
      </c>
      <c r="D54" s="5" t="s">
        <v>178</v>
      </c>
      <c r="E54" s="2">
        <v>464</v>
      </c>
      <c r="F54" s="5">
        <v>28</v>
      </c>
      <c r="G54" s="7" t="s">
        <v>234</v>
      </c>
      <c r="H54" s="7" t="s">
        <v>219</v>
      </c>
      <c r="I54" s="5">
        <v>3150</v>
      </c>
      <c r="J54" s="5">
        <v>502</v>
      </c>
      <c r="K54" s="5">
        <v>4070</v>
      </c>
      <c r="L54" s="5">
        <v>18300</v>
      </c>
      <c r="M54" s="5">
        <v>5</v>
      </c>
      <c r="N54" s="5" t="s">
        <v>194</v>
      </c>
      <c r="O54" s="5">
        <v>4</v>
      </c>
      <c r="P54" s="5">
        <v>91500</v>
      </c>
      <c r="Q54" s="7" t="s">
        <v>131</v>
      </c>
      <c r="R54" s="20" t="s">
        <v>47</v>
      </c>
      <c r="S54" s="20">
        <v>99.53</v>
      </c>
    </row>
    <row r="55" spans="1:19" ht="18">
      <c r="A55" s="1" t="s">
        <v>132</v>
      </c>
      <c r="B55" s="18">
        <v>1</v>
      </c>
      <c r="C55" s="5">
        <v>12</v>
      </c>
      <c r="D55" s="5" t="s">
        <v>174</v>
      </c>
      <c r="E55" s="6">
        <v>75</v>
      </c>
      <c r="F55" s="5" t="s">
        <v>175</v>
      </c>
      <c r="G55" s="7" t="s">
        <v>234</v>
      </c>
      <c r="H55" s="7" t="s">
        <v>220</v>
      </c>
      <c r="I55" s="5">
        <v>1510</v>
      </c>
      <c r="J55" s="5">
        <v>440</v>
      </c>
      <c r="K55" s="5">
        <v>3530</v>
      </c>
      <c r="L55" s="5">
        <v>17700</v>
      </c>
      <c r="M55" s="5">
        <v>5</v>
      </c>
      <c r="N55" s="5" t="s">
        <v>189</v>
      </c>
      <c r="O55" s="5">
        <v>3</v>
      </c>
      <c r="P55" s="5">
        <v>88500</v>
      </c>
      <c r="Q55" s="7" t="s">
        <v>132</v>
      </c>
      <c r="R55" s="20" t="s">
        <v>48</v>
      </c>
      <c r="S55" s="20">
        <v>99.32</v>
      </c>
    </row>
    <row r="56" spans="1:19" ht="18">
      <c r="A56" s="1" t="s">
        <v>133</v>
      </c>
      <c r="B56" s="21">
        <v>2</v>
      </c>
      <c r="C56" s="5">
        <v>1</v>
      </c>
      <c r="D56" s="5" t="s">
        <v>174</v>
      </c>
      <c r="E56" s="2">
        <v>69</v>
      </c>
      <c r="F56" s="5"/>
      <c r="G56" s="7" t="s">
        <v>234</v>
      </c>
      <c r="H56" s="7" t="s">
        <v>221</v>
      </c>
      <c r="I56" s="5">
        <v>564</v>
      </c>
      <c r="J56" s="5">
        <v>616</v>
      </c>
      <c r="K56" s="5">
        <v>2250</v>
      </c>
      <c r="L56" s="5">
        <v>8250</v>
      </c>
      <c r="M56" s="5">
        <v>5</v>
      </c>
      <c r="N56" s="5" t="s">
        <v>195</v>
      </c>
      <c r="O56" s="5">
        <v>2</v>
      </c>
      <c r="P56" s="5">
        <v>41250</v>
      </c>
      <c r="Q56" s="7" t="s">
        <v>133</v>
      </c>
      <c r="R56" s="20" t="s">
        <v>49</v>
      </c>
      <c r="S56" s="20">
        <v>99.1</v>
      </c>
    </row>
    <row r="57" spans="1:19" ht="18">
      <c r="A57" s="1" t="s">
        <v>134</v>
      </c>
      <c r="B57" s="21">
        <v>2</v>
      </c>
      <c r="C57" s="5">
        <v>2</v>
      </c>
      <c r="D57" s="5" t="s">
        <v>178</v>
      </c>
      <c r="E57" s="6">
        <v>437</v>
      </c>
      <c r="F57" s="5">
        <v>0</v>
      </c>
      <c r="G57" s="7" t="s">
        <v>234</v>
      </c>
      <c r="H57" s="7" t="s">
        <v>222</v>
      </c>
      <c r="I57" s="5">
        <v>892</v>
      </c>
      <c r="J57" s="5">
        <v>647</v>
      </c>
      <c r="K57" s="5">
        <v>2370</v>
      </c>
      <c r="L57" s="5">
        <v>8460</v>
      </c>
      <c r="M57" s="5">
        <v>5</v>
      </c>
      <c r="N57" s="5" t="s">
        <v>195</v>
      </c>
      <c r="O57" s="5">
        <v>2</v>
      </c>
      <c r="P57" s="5">
        <v>42300</v>
      </c>
      <c r="Q57" s="7" t="s">
        <v>134</v>
      </c>
      <c r="R57" s="20" t="s">
        <v>50</v>
      </c>
      <c r="S57" s="20">
        <v>99.42</v>
      </c>
    </row>
    <row r="58" spans="1:19" ht="18">
      <c r="A58" s="1" t="s">
        <v>135</v>
      </c>
      <c r="B58" s="21">
        <v>2</v>
      </c>
      <c r="C58" s="5">
        <v>3</v>
      </c>
      <c r="D58" s="5" t="s">
        <v>178</v>
      </c>
      <c r="E58" s="6">
        <v>437</v>
      </c>
      <c r="F58" s="5">
        <v>28</v>
      </c>
      <c r="G58" s="7" t="s">
        <v>234</v>
      </c>
      <c r="H58" s="7" t="s">
        <v>223</v>
      </c>
      <c r="I58" s="5">
        <v>1680</v>
      </c>
      <c r="J58" s="5">
        <v>448</v>
      </c>
      <c r="K58" s="5">
        <v>3200</v>
      </c>
      <c r="L58" s="5">
        <v>15900</v>
      </c>
      <c r="M58" s="5">
        <v>5</v>
      </c>
      <c r="N58" s="5" t="s">
        <v>190</v>
      </c>
      <c r="O58" s="5">
        <v>1</v>
      </c>
      <c r="P58" s="5">
        <v>79500</v>
      </c>
      <c r="Q58" s="7" t="s">
        <v>135</v>
      </c>
      <c r="R58" s="20" t="s">
        <v>51</v>
      </c>
      <c r="S58" s="20">
        <v>99.17</v>
      </c>
    </row>
    <row r="59" spans="1:19" ht="18">
      <c r="A59" s="1" t="s">
        <v>136</v>
      </c>
      <c r="B59" s="21">
        <v>2</v>
      </c>
      <c r="C59" s="5">
        <v>4</v>
      </c>
      <c r="D59" s="5" t="s">
        <v>180</v>
      </c>
      <c r="E59" s="2" t="s">
        <v>181</v>
      </c>
      <c r="F59" s="5">
        <v>0</v>
      </c>
      <c r="G59" s="7" t="s">
        <v>234</v>
      </c>
      <c r="H59" s="7" t="s">
        <v>224</v>
      </c>
      <c r="I59" s="5">
        <v>2830</v>
      </c>
      <c r="J59" s="5">
        <v>477</v>
      </c>
      <c r="K59" s="5">
        <v>4640</v>
      </c>
      <c r="L59" s="5">
        <v>22500</v>
      </c>
      <c r="M59" s="5">
        <v>10</v>
      </c>
      <c r="N59" s="5" t="s">
        <v>190</v>
      </c>
      <c r="O59" s="5">
        <v>1</v>
      </c>
      <c r="P59" s="5">
        <v>225000</v>
      </c>
      <c r="Q59" s="7" t="s">
        <v>136</v>
      </c>
      <c r="R59" s="20" t="s">
        <v>52</v>
      </c>
      <c r="S59" s="20">
        <v>98.49</v>
      </c>
    </row>
    <row r="60" spans="1:19" s="12" customFormat="1">
      <c r="A60" s="13" t="s">
        <v>196</v>
      </c>
      <c r="B60" s="11">
        <v>2</v>
      </c>
      <c r="C60" s="11">
        <v>5</v>
      </c>
      <c r="D60" s="11" t="s">
        <v>180</v>
      </c>
      <c r="E60" s="11" t="s">
        <v>181</v>
      </c>
      <c r="F60" s="11">
        <v>8</v>
      </c>
      <c r="G60" s="11" t="s">
        <v>193</v>
      </c>
      <c r="H60" s="11" t="s">
        <v>182</v>
      </c>
      <c r="I60" s="11" t="s">
        <v>197</v>
      </c>
      <c r="J60" s="11"/>
      <c r="K60" s="11"/>
      <c r="L60" s="11"/>
      <c r="M60" s="11"/>
      <c r="N60" s="11"/>
      <c r="O60" s="11"/>
      <c r="P60" s="11"/>
      <c r="Q60" s="23"/>
      <c r="R60" s="23"/>
      <c r="S60" s="23"/>
    </row>
    <row r="61" spans="1:19" ht="18">
      <c r="A61" s="1" t="s">
        <v>137</v>
      </c>
      <c r="B61" s="21">
        <v>2</v>
      </c>
      <c r="C61" s="5">
        <v>6</v>
      </c>
      <c r="D61" s="5" t="s">
        <v>180</v>
      </c>
      <c r="E61" s="2" t="s">
        <v>181</v>
      </c>
      <c r="F61" s="5">
        <v>15</v>
      </c>
      <c r="G61" s="7" t="s">
        <v>234</v>
      </c>
      <c r="H61" s="7" t="s">
        <v>226</v>
      </c>
      <c r="I61" s="5">
        <v>672</v>
      </c>
      <c r="J61" s="5">
        <v>584</v>
      </c>
      <c r="K61" s="5">
        <v>2370</v>
      </c>
      <c r="L61" s="5">
        <v>9490</v>
      </c>
      <c r="M61" s="5">
        <v>10</v>
      </c>
      <c r="N61" s="5" t="s">
        <v>187</v>
      </c>
      <c r="O61" s="5">
        <v>2</v>
      </c>
      <c r="P61" s="5">
        <v>94900</v>
      </c>
      <c r="Q61" s="7" t="s">
        <v>137</v>
      </c>
      <c r="R61" s="20" t="s">
        <v>53</v>
      </c>
      <c r="S61" s="20">
        <v>99.33</v>
      </c>
    </row>
    <row r="62" spans="1:19" ht="18">
      <c r="A62" s="1" t="s">
        <v>138</v>
      </c>
      <c r="B62" s="21">
        <v>2</v>
      </c>
      <c r="C62" s="5">
        <v>7</v>
      </c>
      <c r="D62" s="5" t="s">
        <v>180</v>
      </c>
      <c r="E62" s="2" t="s">
        <v>181</v>
      </c>
      <c r="F62" s="5">
        <v>29</v>
      </c>
      <c r="G62" s="7" t="s">
        <v>234</v>
      </c>
      <c r="H62" s="7" t="s">
        <v>227</v>
      </c>
      <c r="I62" s="5">
        <v>2570</v>
      </c>
      <c r="J62" s="5">
        <v>385</v>
      </c>
      <c r="K62" s="5">
        <v>3480</v>
      </c>
      <c r="L62" s="5">
        <v>19400</v>
      </c>
      <c r="M62" s="5">
        <v>10</v>
      </c>
      <c r="N62" s="5" t="s">
        <v>198</v>
      </c>
      <c r="O62" s="5">
        <v>1</v>
      </c>
      <c r="P62" s="5">
        <v>194000</v>
      </c>
      <c r="Q62" s="7" t="s">
        <v>138</v>
      </c>
      <c r="R62" s="20" t="s">
        <v>54</v>
      </c>
      <c r="S62" s="20">
        <v>99.13</v>
      </c>
    </row>
    <row r="63" spans="1:19" ht="18">
      <c r="A63" s="1" t="s">
        <v>139</v>
      </c>
      <c r="B63" s="21">
        <v>2</v>
      </c>
      <c r="C63" s="5">
        <v>8</v>
      </c>
      <c r="D63" s="5" t="s">
        <v>183</v>
      </c>
      <c r="E63" s="6" t="s">
        <v>184</v>
      </c>
      <c r="F63" s="5">
        <v>0</v>
      </c>
      <c r="G63" s="7" t="s">
        <v>234</v>
      </c>
      <c r="H63" s="7" t="s">
        <v>228</v>
      </c>
      <c r="I63" s="5">
        <v>1050</v>
      </c>
      <c r="J63" s="5">
        <v>541</v>
      </c>
      <c r="K63" s="5">
        <v>1650</v>
      </c>
      <c r="L63" s="5">
        <v>6920</v>
      </c>
      <c r="M63" s="5">
        <v>10</v>
      </c>
      <c r="N63" s="5" t="s">
        <v>187</v>
      </c>
      <c r="O63" s="5">
        <v>1</v>
      </c>
      <c r="P63" s="5">
        <v>69200</v>
      </c>
      <c r="Q63" s="7" t="s">
        <v>139</v>
      </c>
      <c r="R63" s="20" t="s">
        <v>56</v>
      </c>
      <c r="S63" s="20">
        <v>99.32</v>
      </c>
    </row>
    <row r="64" spans="1:19" ht="18">
      <c r="A64" s="1" t="s">
        <v>140</v>
      </c>
      <c r="B64" s="21">
        <v>2</v>
      </c>
      <c r="C64" s="5">
        <v>9</v>
      </c>
      <c r="D64" s="5" t="s">
        <v>183</v>
      </c>
      <c r="E64" s="6" t="s">
        <v>184</v>
      </c>
      <c r="F64" s="5">
        <v>8</v>
      </c>
      <c r="G64" s="7" t="s">
        <v>234</v>
      </c>
      <c r="H64" s="7" t="s">
        <v>229</v>
      </c>
      <c r="I64" s="5">
        <v>3190</v>
      </c>
      <c r="J64" s="5">
        <v>547</v>
      </c>
      <c r="K64" s="5">
        <v>3410</v>
      </c>
      <c r="L64" s="5">
        <v>14300</v>
      </c>
      <c r="M64" s="5">
        <v>10</v>
      </c>
      <c r="N64" s="5" t="s">
        <v>179</v>
      </c>
      <c r="O64" s="5">
        <v>5</v>
      </c>
      <c r="P64" s="5">
        <v>143000</v>
      </c>
      <c r="Q64" s="7" t="s">
        <v>140</v>
      </c>
      <c r="R64" s="20" t="s">
        <v>57</v>
      </c>
      <c r="S64" s="20">
        <v>99.09</v>
      </c>
    </row>
    <row r="65" spans="1:19" ht="18">
      <c r="A65" s="1" t="s">
        <v>141</v>
      </c>
      <c r="B65" s="21">
        <v>2</v>
      </c>
      <c r="C65" s="5">
        <v>10</v>
      </c>
      <c r="D65" s="5" t="s">
        <v>183</v>
      </c>
      <c r="E65" s="6" t="s">
        <v>184</v>
      </c>
      <c r="F65" s="5">
        <v>15</v>
      </c>
      <c r="G65" s="7" t="s">
        <v>234</v>
      </c>
      <c r="H65" s="7" t="s">
        <v>230</v>
      </c>
      <c r="I65" s="5">
        <v>1760</v>
      </c>
      <c r="J65" s="5">
        <v>627</v>
      </c>
      <c r="K65" s="5">
        <v>2270</v>
      </c>
      <c r="L65" s="5">
        <v>8530</v>
      </c>
      <c r="M65" s="5">
        <v>10</v>
      </c>
      <c r="N65" s="5" t="s">
        <v>194</v>
      </c>
      <c r="O65" s="5">
        <v>4</v>
      </c>
      <c r="P65" s="5">
        <v>85300</v>
      </c>
      <c r="Q65" s="7" t="s">
        <v>141</v>
      </c>
      <c r="R65" s="20" t="s">
        <v>58</v>
      </c>
      <c r="S65" s="20">
        <v>99.36</v>
      </c>
    </row>
    <row r="66" spans="1:19" s="12" customFormat="1">
      <c r="A66" s="13"/>
      <c r="B66" s="11"/>
      <c r="C66" s="11"/>
      <c r="D66" s="11"/>
      <c r="E66" s="11"/>
      <c r="F66" s="11"/>
      <c r="G66" s="11"/>
      <c r="H66" s="11"/>
      <c r="I66" s="11" t="s">
        <v>199</v>
      </c>
      <c r="J66" s="11"/>
      <c r="K66" s="11"/>
      <c r="L66" s="11"/>
      <c r="M66" s="11"/>
      <c r="N66" s="11"/>
      <c r="O66" s="11"/>
      <c r="P66" s="11"/>
      <c r="Q66" s="23"/>
      <c r="R66" s="23"/>
      <c r="S66" s="23"/>
    </row>
    <row r="67" spans="1:19" ht="18">
      <c r="A67" s="1" t="s">
        <v>142</v>
      </c>
      <c r="B67" s="21">
        <v>2</v>
      </c>
      <c r="C67" s="5">
        <v>12</v>
      </c>
      <c r="D67" s="5" t="s">
        <v>183</v>
      </c>
      <c r="E67" s="2" t="s">
        <v>185</v>
      </c>
      <c r="F67" s="5">
        <v>0</v>
      </c>
      <c r="G67" s="7" t="s">
        <v>234</v>
      </c>
      <c r="H67" s="7" t="s">
        <v>231</v>
      </c>
      <c r="I67" s="5">
        <v>26.7</v>
      </c>
      <c r="J67" s="5">
        <v>542</v>
      </c>
      <c r="K67" s="5">
        <v>2310</v>
      </c>
      <c r="L67" s="5">
        <v>9830</v>
      </c>
      <c r="M67" s="5">
        <v>10</v>
      </c>
      <c r="N67" s="5" t="s">
        <v>198</v>
      </c>
      <c r="O67" s="5">
        <v>1</v>
      </c>
      <c r="P67" s="5">
        <v>98300</v>
      </c>
      <c r="Q67" s="7" t="s">
        <v>142</v>
      </c>
      <c r="R67" s="20" t="s">
        <v>59</v>
      </c>
      <c r="S67" s="20">
        <v>99.37</v>
      </c>
    </row>
    <row r="68" spans="1:19" s="12" customFormat="1">
      <c r="A68" s="13" t="s">
        <v>200</v>
      </c>
      <c r="B68" s="11">
        <v>2</v>
      </c>
      <c r="C68" s="11">
        <v>13</v>
      </c>
      <c r="D68" s="11" t="s">
        <v>183</v>
      </c>
      <c r="E68" s="11" t="s">
        <v>185</v>
      </c>
      <c r="F68" s="11">
        <v>8</v>
      </c>
      <c r="G68" s="11" t="s">
        <v>193</v>
      </c>
      <c r="H68" s="11" t="s">
        <v>186</v>
      </c>
      <c r="I68" s="11" t="s">
        <v>201</v>
      </c>
      <c r="J68" s="11"/>
      <c r="K68" s="11"/>
      <c r="L68" s="11"/>
      <c r="M68" s="11"/>
      <c r="N68" s="11"/>
      <c r="O68" s="11"/>
      <c r="P68" s="11"/>
      <c r="Q68" s="23"/>
      <c r="R68" s="23"/>
      <c r="S68" s="23"/>
    </row>
    <row r="69" spans="1:19" ht="18">
      <c r="A69" s="1" t="s">
        <v>143</v>
      </c>
      <c r="B69" s="21">
        <v>2</v>
      </c>
      <c r="C69" s="5">
        <v>14</v>
      </c>
      <c r="D69" s="5" t="s">
        <v>183</v>
      </c>
      <c r="E69" s="2" t="s">
        <v>185</v>
      </c>
      <c r="F69" s="5">
        <v>15</v>
      </c>
      <c r="G69" s="7" t="s">
        <v>235</v>
      </c>
      <c r="H69" s="7" t="s">
        <v>209</v>
      </c>
      <c r="I69" s="5">
        <v>2100</v>
      </c>
      <c r="J69" s="5">
        <v>508</v>
      </c>
      <c r="K69" s="5">
        <v>3910</v>
      </c>
      <c r="L69" s="5">
        <v>18000</v>
      </c>
      <c r="M69" s="5">
        <v>10</v>
      </c>
      <c r="N69" s="5" t="s">
        <v>189</v>
      </c>
      <c r="O69" s="5">
        <v>3</v>
      </c>
      <c r="P69" s="5">
        <v>180000</v>
      </c>
      <c r="Q69" s="7" t="s">
        <v>143</v>
      </c>
      <c r="R69" s="20" t="s">
        <v>60</v>
      </c>
      <c r="S69" s="20">
        <v>99.09</v>
      </c>
    </row>
    <row r="70" spans="1:19" ht="18">
      <c r="A70" s="1" t="s">
        <v>144</v>
      </c>
      <c r="B70" s="21">
        <v>2</v>
      </c>
      <c r="C70" s="5">
        <v>15</v>
      </c>
      <c r="D70" s="5" t="s">
        <v>183</v>
      </c>
      <c r="E70" s="2" t="s">
        <v>185</v>
      </c>
      <c r="F70" s="5">
        <v>27</v>
      </c>
      <c r="G70" s="7" t="s">
        <v>235</v>
      </c>
      <c r="H70" s="7" t="s">
        <v>210</v>
      </c>
      <c r="I70" s="5">
        <v>799</v>
      </c>
      <c r="J70" s="5">
        <v>548</v>
      </c>
      <c r="K70" s="5">
        <v>1340</v>
      </c>
      <c r="L70" s="5">
        <v>5350</v>
      </c>
      <c r="M70" s="5">
        <v>10</v>
      </c>
      <c r="N70" s="5" t="s">
        <v>198</v>
      </c>
      <c r="O70" s="5">
        <v>2</v>
      </c>
      <c r="P70" s="5">
        <v>53500</v>
      </c>
      <c r="Q70" s="7" t="s">
        <v>144</v>
      </c>
      <c r="R70" s="20" t="s">
        <v>61</v>
      </c>
      <c r="S70" s="20">
        <v>99.11</v>
      </c>
    </row>
    <row r="71" spans="1:19" ht="18">
      <c r="A71" s="1" t="s">
        <v>145</v>
      </c>
      <c r="B71" s="24">
        <v>3</v>
      </c>
      <c r="C71" s="5">
        <v>1</v>
      </c>
      <c r="D71" s="5" t="s">
        <v>174</v>
      </c>
      <c r="E71" s="6">
        <v>95</v>
      </c>
      <c r="F71" s="5"/>
      <c r="G71" s="7" t="s">
        <v>235</v>
      </c>
      <c r="H71" s="7" t="s">
        <v>211</v>
      </c>
      <c r="I71" s="5">
        <v>988</v>
      </c>
      <c r="J71" s="5">
        <v>562</v>
      </c>
      <c r="K71" s="5">
        <v>1860</v>
      </c>
      <c r="L71" s="5">
        <v>7220</v>
      </c>
      <c r="M71" s="5">
        <v>10</v>
      </c>
      <c r="N71" s="5" t="s">
        <v>189</v>
      </c>
      <c r="O71" s="5">
        <v>3</v>
      </c>
      <c r="P71" s="5">
        <v>72200</v>
      </c>
      <c r="Q71" s="7" t="s">
        <v>145</v>
      </c>
      <c r="R71" s="20" t="s">
        <v>62</v>
      </c>
      <c r="S71" s="20">
        <v>99.09</v>
      </c>
    </row>
    <row r="72" spans="1:19" ht="18">
      <c r="A72" s="1" t="s">
        <v>146</v>
      </c>
      <c r="B72" s="24">
        <v>3</v>
      </c>
      <c r="C72" s="5">
        <v>2</v>
      </c>
      <c r="D72" s="5" t="s">
        <v>178</v>
      </c>
      <c r="E72" s="2">
        <v>397</v>
      </c>
      <c r="F72" s="5">
        <v>0</v>
      </c>
      <c r="G72" s="7" t="s">
        <v>235</v>
      </c>
      <c r="H72" s="7" t="s">
        <v>212</v>
      </c>
      <c r="I72" s="5">
        <v>1050</v>
      </c>
      <c r="J72" s="5">
        <v>561</v>
      </c>
      <c r="K72" s="5">
        <v>2100</v>
      </c>
      <c r="L72" s="5">
        <v>8190</v>
      </c>
      <c r="M72" s="5">
        <v>10</v>
      </c>
      <c r="N72" s="5" t="s">
        <v>179</v>
      </c>
      <c r="O72" s="5">
        <v>4</v>
      </c>
      <c r="P72" s="5">
        <v>81900</v>
      </c>
      <c r="Q72" s="7" t="s">
        <v>146</v>
      </c>
      <c r="R72" s="20" t="s">
        <v>63</v>
      </c>
      <c r="S72" s="20">
        <v>98.62</v>
      </c>
    </row>
    <row r="73" spans="1:19" ht="18">
      <c r="A73" s="1" t="s">
        <v>147</v>
      </c>
      <c r="B73" s="24">
        <v>3</v>
      </c>
      <c r="C73" s="5">
        <v>3</v>
      </c>
      <c r="D73" s="5" t="s">
        <v>178</v>
      </c>
      <c r="E73" s="2">
        <v>397</v>
      </c>
      <c r="F73" s="5">
        <v>28</v>
      </c>
      <c r="G73" s="7" t="s">
        <v>235</v>
      </c>
      <c r="H73" s="7" t="s">
        <v>213</v>
      </c>
      <c r="I73" s="5">
        <v>1310</v>
      </c>
      <c r="J73" s="5">
        <v>577</v>
      </c>
      <c r="K73" s="5">
        <v>1750</v>
      </c>
      <c r="L73" s="5">
        <v>6610</v>
      </c>
      <c r="M73" s="5">
        <v>10</v>
      </c>
      <c r="N73" s="5" t="s">
        <v>202</v>
      </c>
      <c r="O73" s="5">
        <v>3</v>
      </c>
      <c r="P73" s="5">
        <v>66100</v>
      </c>
      <c r="Q73" s="7" t="s">
        <v>147</v>
      </c>
      <c r="R73" s="20" t="s">
        <v>64</v>
      </c>
      <c r="S73" s="20">
        <v>99.3</v>
      </c>
    </row>
    <row r="74" spans="1:19" ht="18">
      <c r="A74" s="1" t="s">
        <v>148</v>
      </c>
      <c r="B74" s="24">
        <v>3</v>
      </c>
      <c r="C74" s="5">
        <v>4</v>
      </c>
      <c r="D74" s="5" t="s">
        <v>180</v>
      </c>
      <c r="E74" s="6" t="s">
        <v>188</v>
      </c>
      <c r="F74" s="5">
        <v>0</v>
      </c>
      <c r="G74" s="7" t="s">
        <v>235</v>
      </c>
      <c r="H74" s="7" t="s">
        <v>214</v>
      </c>
      <c r="I74" s="5">
        <v>1760</v>
      </c>
      <c r="J74" s="5">
        <v>623</v>
      </c>
      <c r="K74" s="5">
        <v>2970</v>
      </c>
      <c r="L74" s="5">
        <v>11600</v>
      </c>
      <c r="M74" s="5">
        <v>10</v>
      </c>
      <c r="N74" s="5" t="s">
        <v>179</v>
      </c>
      <c r="O74" s="5">
        <v>5</v>
      </c>
      <c r="P74" s="5">
        <v>116000</v>
      </c>
      <c r="Q74" s="7" t="s">
        <v>148</v>
      </c>
      <c r="R74" s="20" t="s">
        <v>65</v>
      </c>
      <c r="S74" s="20">
        <v>98.96</v>
      </c>
    </row>
    <row r="75" spans="1:19" ht="18">
      <c r="A75" s="1" t="s">
        <v>149</v>
      </c>
      <c r="B75" s="24">
        <v>3</v>
      </c>
      <c r="C75" s="5">
        <v>5</v>
      </c>
      <c r="D75" s="5" t="s">
        <v>180</v>
      </c>
      <c r="E75" s="6" t="s">
        <v>188</v>
      </c>
      <c r="F75" s="5">
        <v>8</v>
      </c>
      <c r="G75" s="7" t="s">
        <v>235</v>
      </c>
      <c r="H75" s="7" t="s">
        <v>215</v>
      </c>
      <c r="I75" s="5">
        <v>881</v>
      </c>
      <c r="J75" s="5">
        <v>539</v>
      </c>
      <c r="K75" s="5">
        <v>2510</v>
      </c>
      <c r="L75" s="5">
        <v>11600</v>
      </c>
      <c r="M75" s="5">
        <v>10</v>
      </c>
      <c r="N75" s="5" t="s">
        <v>189</v>
      </c>
      <c r="O75" s="5">
        <v>3</v>
      </c>
      <c r="P75" s="5">
        <v>116000</v>
      </c>
      <c r="Q75" s="7" t="s">
        <v>149</v>
      </c>
      <c r="R75" s="20" t="s">
        <v>67</v>
      </c>
      <c r="S75" s="20">
        <v>72.510000000000005</v>
      </c>
    </row>
    <row r="76" spans="1:19" ht="18">
      <c r="A76" s="1" t="s">
        <v>150</v>
      </c>
      <c r="B76" s="24">
        <v>3</v>
      </c>
      <c r="C76" s="5">
        <v>6</v>
      </c>
      <c r="D76" s="5" t="s">
        <v>180</v>
      </c>
      <c r="E76" s="6" t="s">
        <v>188</v>
      </c>
      <c r="F76" s="5">
        <v>15</v>
      </c>
      <c r="G76" s="7" t="s">
        <v>235</v>
      </c>
      <c r="H76" s="7" t="s">
        <v>216</v>
      </c>
      <c r="I76" s="5">
        <v>416</v>
      </c>
      <c r="J76" s="5">
        <v>555</v>
      </c>
      <c r="K76" s="5">
        <v>999</v>
      </c>
      <c r="L76" s="5">
        <v>3180</v>
      </c>
      <c r="M76" s="5">
        <v>10</v>
      </c>
      <c r="N76" s="27" t="s">
        <v>189</v>
      </c>
      <c r="O76" s="5">
        <v>3</v>
      </c>
      <c r="P76" s="5">
        <v>31800</v>
      </c>
      <c r="Q76" s="7" t="s">
        <v>150</v>
      </c>
      <c r="R76" s="20" t="s">
        <v>68</v>
      </c>
      <c r="S76" s="20">
        <v>98.32</v>
      </c>
    </row>
    <row r="77" spans="1:19" ht="18">
      <c r="A77" s="1" t="s">
        <v>151</v>
      </c>
      <c r="B77" s="24">
        <v>3</v>
      </c>
      <c r="C77" s="5">
        <v>7</v>
      </c>
      <c r="D77" s="5" t="s">
        <v>180</v>
      </c>
      <c r="E77" s="6" t="s">
        <v>188</v>
      </c>
      <c r="F77" s="5">
        <v>29</v>
      </c>
      <c r="G77" s="7" t="s">
        <v>235</v>
      </c>
      <c r="H77" s="7" t="s">
        <v>217</v>
      </c>
      <c r="I77" s="5">
        <v>1000</v>
      </c>
      <c r="J77" s="5">
        <v>356</v>
      </c>
      <c r="K77" s="5">
        <v>2200</v>
      </c>
      <c r="L77" s="5">
        <v>11400</v>
      </c>
      <c r="M77" s="5">
        <v>10</v>
      </c>
      <c r="N77" s="5" t="s">
        <v>176</v>
      </c>
      <c r="O77" s="5">
        <v>3</v>
      </c>
      <c r="P77" s="5">
        <v>114000</v>
      </c>
      <c r="Q77" s="7" t="s">
        <v>151</v>
      </c>
      <c r="R77" s="20" t="s">
        <v>69</v>
      </c>
      <c r="S77" s="20">
        <v>99.24</v>
      </c>
    </row>
    <row r="78" spans="1:19" ht="18">
      <c r="A78" s="1" t="s">
        <v>152</v>
      </c>
      <c r="B78" s="24">
        <v>3</v>
      </c>
      <c r="C78" s="5">
        <v>8</v>
      </c>
      <c r="D78" s="5" t="s">
        <v>180</v>
      </c>
      <c r="E78" s="2" t="s">
        <v>191</v>
      </c>
      <c r="F78" s="5">
        <v>0</v>
      </c>
      <c r="G78" s="7" t="s">
        <v>235</v>
      </c>
      <c r="H78" s="7" t="s">
        <v>218</v>
      </c>
      <c r="I78" s="5">
        <v>211</v>
      </c>
      <c r="J78" s="5">
        <v>478</v>
      </c>
      <c r="K78" s="5">
        <v>444</v>
      </c>
      <c r="L78" s="5">
        <v>1860</v>
      </c>
      <c r="M78" s="5">
        <v>10</v>
      </c>
      <c r="N78" s="5" t="s">
        <v>176</v>
      </c>
      <c r="O78" s="5">
        <v>3</v>
      </c>
      <c r="P78" s="5">
        <v>18600</v>
      </c>
      <c r="Q78" s="7" t="s">
        <v>152</v>
      </c>
      <c r="R78" s="20" t="s">
        <v>70</v>
      </c>
      <c r="S78" s="20">
        <v>99.2</v>
      </c>
    </row>
    <row r="79" spans="1:19" ht="18">
      <c r="A79" s="1" t="s">
        <v>153</v>
      </c>
      <c r="B79" s="24">
        <v>3</v>
      </c>
      <c r="C79" s="5">
        <v>9</v>
      </c>
      <c r="D79" s="5" t="s">
        <v>180</v>
      </c>
      <c r="E79" s="2" t="s">
        <v>191</v>
      </c>
      <c r="F79" s="5">
        <v>9</v>
      </c>
      <c r="G79" s="7" t="s">
        <v>235</v>
      </c>
      <c r="H79" s="7" t="s">
        <v>219</v>
      </c>
      <c r="I79" s="5">
        <v>901</v>
      </c>
      <c r="J79" s="5">
        <v>281</v>
      </c>
      <c r="K79" s="5">
        <v>1420</v>
      </c>
      <c r="L79" s="5">
        <v>8590</v>
      </c>
      <c r="M79" s="5">
        <v>10</v>
      </c>
      <c r="N79" s="5" t="s">
        <v>187</v>
      </c>
      <c r="O79" s="5">
        <v>1</v>
      </c>
      <c r="P79" s="5">
        <v>85900</v>
      </c>
      <c r="Q79" s="7" t="s">
        <v>153</v>
      </c>
      <c r="R79" s="20" t="s">
        <v>71</v>
      </c>
      <c r="S79" s="20">
        <v>61.09</v>
      </c>
    </row>
    <row r="80" spans="1:19" ht="18">
      <c r="A80" s="1" t="s">
        <v>154</v>
      </c>
      <c r="B80" s="24">
        <v>3</v>
      </c>
      <c r="C80" s="5">
        <v>10</v>
      </c>
      <c r="D80" s="5" t="s">
        <v>180</v>
      </c>
      <c r="E80" s="2" t="s">
        <v>191</v>
      </c>
      <c r="F80" s="5">
        <v>16</v>
      </c>
      <c r="G80" s="7" t="s">
        <v>235</v>
      </c>
      <c r="H80" s="7" t="s">
        <v>220</v>
      </c>
      <c r="I80" s="5">
        <v>29.9</v>
      </c>
      <c r="J80" s="5">
        <v>560</v>
      </c>
      <c r="K80" s="5">
        <v>216</v>
      </c>
      <c r="L80" s="5">
        <v>774</v>
      </c>
      <c r="M80" s="5">
        <v>10</v>
      </c>
      <c r="N80" s="27" t="s">
        <v>203</v>
      </c>
      <c r="O80" s="5">
        <v>3</v>
      </c>
      <c r="P80" s="5">
        <v>7740</v>
      </c>
      <c r="Q80" s="7" t="s">
        <v>154</v>
      </c>
      <c r="R80" s="20" t="s">
        <v>72</v>
      </c>
      <c r="S80" s="20">
        <v>97.27</v>
      </c>
    </row>
    <row r="81" spans="1:19" ht="18">
      <c r="A81" s="1" t="s">
        <v>155</v>
      </c>
      <c r="B81" s="24">
        <v>3</v>
      </c>
      <c r="C81" s="5">
        <v>11</v>
      </c>
      <c r="D81" s="5" t="s">
        <v>180</v>
      </c>
      <c r="E81" s="2" t="s">
        <v>191</v>
      </c>
      <c r="F81" s="5">
        <v>35</v>
      </c>
      <c r="G81" s="7" t="s">
        <v>235</v>
      </c>
      <c r="H81" s="7" t="s">
        <v>221</v>
      </c>
      <c r="I81" s="5">
        <v>1820</v>
      </c>
      <c r="J81" s="5">
        <v>645</v>
      </c>
      <c r="K81" s="5">
        <v>2300</v>
      </c>
      <c r="L81" s="5">
        <v>8590</v>
      </c>
      <c r="M81" s="5">
        <v>10</v>
      </c>
      <c r="N81" s="5" t="s">
        <v>179</v>
      </c>
      <c r="O81" s="5">
        <v>5</v>
      </c>
      <c r="P81" s="5">
        <v>85900</v>
      </c>
      <c r="Q81" s="7" t="s">
        <v>155</v>
      </c>
      <c r="R81" s="20" t="s">
        <v>73</v>
      </c>
      <c r="S81" s="20">
        <v>96.49</v>
      </c>
    </row>
    <row r="82" spans="1:19" ht="18">
      <c r="A82" s="1" t="s">
        <v>156</v>
      </c>
      <c r="B82" s="24">
        <v>3</v>
      </c>
      <c r="C82" s="5">
        <v>12</v>
      </c>
      <c r="D82" s="5" t="s">
        <v>183</v>
      </c>
      <c r="E82" s="6" t="s">
        <v>192</v>
      </c>
      <c r="F82" s="5">
        <v>0</v>
      </c>
      <c r="G82" s="7" t="s">
        <v>235</v>
      </c>
      <c r="H82" s="7" t="s">
        <v>222</v>
      </c>
      <c r="I82" s="5">
        <v>806</v>
      </c>
      <c r="J82" s="5">
        <v>704</v>
      </c>
      <c r="K82" s="5">
        <v>1470</v>
      </c>
      <c r="L82" s="5">
        <v>5030</v>
      </c>
      <c r="M82" s="5">
        <v>10</v>
      </c>
      <c r="N82" s="5" t="s">
        <v>189</v>
      </c>
      <c r="O82" s="5">
        <v>3</v>
      </c>
      <c r="P82" s="5">
        <v>50300</v>
      </c>
      <c r="Q82" s="7" t="s">
        <v>156</v>
      </c>
      <c r="R82" s="20" t="s">
        <v>74</v>
      </c>
      <c r="S82" s="20">
        <v>98.88</v>
      </c>
    </row>
    <row r="83" spans="1:19" ht="18">
      <c r="A83" s="1" t="s">
        <v>157</v>
      </c>
      <c r="B83" s="24">
        <v>3</v>
      </c>
      <c r="C83" s="5">
        <v>13</v>
      </c>
      <c r="D83" s="5" t="s">
        <v>183</v>
      </c>
      <c r="E83" s="6" t="s">
        <v>192</v>
      </c>
      <c r="F83" s="5">
        <v>8</v>
      </c>
      <c r="G83" s="7" t="s">
        <v>235</v>
      </c>
      <c r="H83" s="7" t="s">
        <v>223</v>
      </c>
      <c r="I83" s="5">
        <v>1810</v>
      </c>
      <c r="J83" s="5">
        <v>509</v>
      </c>
      <c r="K83" s="5">
        <v>3400</v>
      </c>
      <c r="L83" s="5">
        <v>16000</v>
      </c>
      <c r="M83" s="5">
        <v>10</v>
      </c>
      <c r="N83" s="5" t="s">
        <v>187</v>
      </c>
      <c r="O83" s="5">
        <v>1</v>
      </c>
      <c r="P83" s="5">
        <v>160000</v>
      </c>
      <c r="Q83" s="7" t="s">
        <v>157</v>
      </c>
      <c r="R83" s="20" t="s">
        <v>75</v>
      </c>
      <c r="S83" s="20">
        <v>90.2</v>
      </c>
    </row>
    <row r="84" spans="1:19" ht="18">
      <c r="A84" s="1" t="s">
        <v>158</v>
      </c>
      <c r="B84" s="24">
        <v>3</v>
      </c>
      <c r="C84" s="5">
        <v>14</v>
      </c>
      <c r="D84" s="5" t="s">
        <v>183</v>
      </c>
      <c r="E84" s="6" t="s">
        <v>192</v>
      </c>
      <c r="F84" s="5">
        <v>15</v>
      </c>
      <c r="G84" s="7" t="s">
        <v>235</v>
      </c>
      <c r="H84" s="7" t="s">
        <v>224</v>
      </c>
      <c r="I84" s="5">
        <v>2110</v>
      </c>
      <c r="J84" s="5">
        <v>480</v>
      </c>
      <c r="K84" s="5">
        <v>5160</v>
      </c>
      <c r="L84" s="5">
        <v>24600</v>
      </c>
      <c r="M84" s="5">
        <v>10</v>
      </c>
      <c r="N84" s="5" t="s">
        <v>189</v>
      </c>
      <c r="O84" s="5">
        <v>3</v>
      </c>
      <c r="P84" s="5">
        <v>246000</v>
      </c>
      <c r="Q84" s="7" t="s">
        <v>158</v>
      </c>
      <c r="R84" s="20" t="s">
        <v>76</v>
      </c>
      <c r="S84" s="20">
        <v>99.3</v>
      </c>
    </row>
    <row r="85" spans="1:19" ht="18">
      <c r="A85" s="1" t="s">
        <v>159</v>
      </c>
      <c r="B85" s="24">
        <v>3</v>
      </c>
      <c r="C85" s="5">
        <v>15</v>
      </c>
      <c r="D85" s="5" t="s">
        <v>183</v>
      </c>
      <c r="E85" s="6" t="s">
        <v>192</v>
      </c>
      <c r="F85" s="5">
        <v>27</v>
      </c>
      <c r="G85" s="7" t="s">
        <v>235</v>
      </c>
      <c r="H85" s="7" t="s">
        <v>225</v>
      </c>
      <c r="I85" s="5">
        <v>268</v>
      </c>
      <c r="J85" s="5">
        <v>542</v>
      </c>
      <c r="K85" s="5">
        <v>936</v>
      </c>
      <c r="L85" s="5">
        <v>3070</v>
      </c>
      <c r="M85" s="5">
        <v>10</v>
      </c>
      <c r="N85" s="27" t="s">
        <v>189</v>
      </c>
      <c r="O85" s="5">
        <v>3</v>
      </c>
      <c r="P85" s="5">
        <v>30700</v>
      </c>
      <c r="Q85" s="7" t="s">
        <v>159</v>
      </c>
      <c r="R85" s="20" t="s">
        <v>78</v>
      </c>
      <c r="S85" s="20">
        <v>98.36</v>
      </c>
    </row>
  </sheetData>
  <autoFilter ref="A1:S23" xr:uid="{D4AB34D1-15DF-434E-838C-0AE2842FE922}"/>
  <sortState xmlns:xlrd2="http://schemas.microsoft.com/office/spreadsheetml/2017/richdata2" ref="E11:F88">
    <sortCondition ref="E11:E88"/>
  </sortState>
  <conditionalFormatting sqref="F86:F1048576 S1:S23 S25:S59 S61:S65 S67 S69:S8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6667-78A3-4580-B8AB-57B8A3A8B464}">
  <dimension ref="B2:K161"/>
  <sheetViews>
    <sheetView topLeftCell="A146" workbookViewId="0">
      <selection activeCell="P155" sqref="P155"/>
    </sheetView>
  </sheetViews>
  <sheetFormatPr defaultRowHeight="16"/>
  <cols>
    <col min="2" max="2" width="19.08203125" bestFit="1" customWidth="1"/>
  </cols>
  <sheetData>
    <row r="2" spans="2:11">
      <c r="B2" t="s">
        <v>835</v>
      </c>
      <c r="C2" t="s">
        <v>264</v>
      </c>
      <c r="E2" t="str">
        <f>_xlfn.CONCAT("""")</f>
        <v>"</v>
      </c>
      <c r="F2" t="str">
        <f>_xlfn.CONCAT(E2,B2,E2," ",":"," ","["," ",E2,C2,E2," ","]",",")</f>
        <v>"atac.adapters_rep1_R1" : [ "TAGATCGC" ],</v>
      </c>
      <c r="K2" t="s">
        <v>995</v>
      </c>
    </row>
    <row r="3" spans="2:11">
      <c r="B3" t="s">
        <v>836</v>
      </c>
      <c r="C3" t="s">
        <v>240</v>
      </c>
      <c r="E3" t="str">
        <f t="shared" ref="E3:E66" si="0">_xlfn.CONCAT("""")</f>
        <v>"</v>
      </c>
      <c r="F3" t="str">
        <f t="shared" ref="F3:F66" si="1">_xlfn.CONCAT(E3,B3,E3," ",":"," ","["," ",E3,C3,E3," ","]",",")</f>
        <v>"atac.adapters_rep1_R2" : [ "TAAGGCGA" ],</v>
      </c>
      <c r="K3" t="s">
        <v>996</v>
      </c>
    </row>
    <row r="4" spans="2:11">
      <c r="B4" t="s">
        <v>837</v>
      </c>
      <c r="C4" t="s">
        <v>264</v>
      </c>
      <c r="E4" t="str">
        <f t="shared" si="0"/>
        <v>"</v>
      </c>
      <c r="F4" t="str">
        <f t="shared" si="1"/>
        <v>"atac.adapters_rep2_R1" : [ "TAGATCGC" ],</v>
      </c>
      <c r="K4" t="s">
        <v>997</v>
      </c>
    </row>
    <row r="5" spans="2:11">
      <c r="B5" t="s">
        <v>838</v>
      </c>
      <c r="C5" t="s">
        <v>241</v>
      </c>
      <c r="E5" t="str">
        <f t="shared" si="0"/>
        <v>"</v>
      </c>
      <c r="F5" t="str">
        <f t="shared" si="1"/>
        <v>"atac.adapters_rep2_R2" : [ "CGTACTAG" ],</v>
      </c>
      <c r="K5" t="s">
        <v>998</v>
      </c>
    </row>
    <row r="6" spans="2:11">
      <c r="B6" t="s">
        <v>839</v>
      </c>
      <c r="C6" t="s">
        <v>264</v>
      </c>
      <c r="E6" t="str">
        <f t="shared" si="0"/>
        <v>"</v>
      </c>
      <c r="F6" t="str">
        <f t="shared" si="1"/>
        <v>"atac.adapters_rep3_R1" : [ "TAGATCGC" ],</v>
      </c>
      <c r="K6" t="s">
        <v>999</v>
      </c>
    </row>
    <row r="7" spans="2:11">
      <c r="B7" t="s">
        <v>840</v>
      </c>
      <c r="C7" t="s">
        <v>242</v>
      </c>
      <c r="E7" t="str">
        <f t="shared" si="0"/>
        <v>"</v>
      </c>
      <c r="F7" t="str">
        <f t="shared" si="1"/>
        <v>"atac.adapters_rep3_R2" : [ "AGGCAGAA" ],</v>
      </c>
      <c r="K7" t="s">
        <v>1000</v>
      </c>
    </row>
    <row r="8" spans="2:11">
      <c r="B8" t="s">
        <v>841</v>
      </c>
      <c r="C8" t="s">
        <v>264</v>
      </c>
      <c r="E8" t="str">
        <f t="shared" si="0"/>
        <v>"</v>
      </c>
      <c r="F8" t="str">
        <f t="shared" si="1"/>
        <v>"atac.adapters_rep4_R1" : [ "TAGATCGC" ],</v>
      </c>
      <c r="K8" t="s">
        <v>1001</v>
      </c>
    </row>
    <row r="9" spans="2:11">
      <c r="B9" t="s">
        <v>842</v>
      </c>
      <c r="C9" t="s">
        <v>243</v>
      </c>
      <c r="E9" t="str">
        <f t="shared" si="0"/>
        <v>"</v>
      </c>
      <c r="F9" t="str">
        <f t="shared" si="1"/>
        <v>"atac.adapters_rep4_R2" : [ "TCCTGAGC" ],</v>
      </c>
      <c r="K9" t="s">
        <v>1002</v>
      </c>
    </row>
    <row r="10" spans="2:11">
      <c r="B10" t="s">
        <v>843</v>
      </c>
      <c r="C10" t="s">
        <v>264</v>
      </c>
      <c r="E10" t="str">
        <f t="shared" si="0"/>
        <v>"</v>
      </c>
      <c r="F10" t="str">
        <f t="shared" si="1"/>
        <v>"atac.adapters_rep5_R1" : [ "TAGATCGC" ],</v>
      </c>
      <c r="K10" t="s">
        <v>1003</v>
      </c>
    </row>
    <row r="11" spans="2:11">
      <c r="B11" t="s">
        <v>844</v>
      </c>
      <c r="C11" t="s">
        <v>244</v>
      </c>
      <c r="E11" t="str">
        <f t="shared" si="0"/>
        <v>"</v>
      </c>
      <c r="F11" t="str">
        <f t="shared" si="1"/>
        <v>"atac.adapters_rep5_R2" : [ "GGACTCCT" ],</v>
      </c>
      <c r="K11" t="s">
        <v>1004</v>
      </c>
    </row>
    <row r="12" spans="2:11">
      <c r="B12" t="s">
        <v>845</v>
      </c>
      <c r="C12" t="s">
        <v>264</v>
      </c>
      <c r="E12" t="str">
        <f t="shared" si="0"/>
        <v>"</v>
      </c>
      <c r="F12" t="str">
        <f t="shared" si="1"/>
        <v>"atac.adapters_rep6_R1" : [ "TAGATCGC" ],</v>
      </c>
      <c r="K12" t="s">
        <v>1005</v>
      </c>
    </row>
    <row r="13" spans="2:11">
      <c r="B13" t="s">
        <v>846</v>
      </c>
      <c r="C13" t="s">
        <v>245</v>
      </c>
      <c r="E13" t="str">
        <f t="shared" si="0"/>
        <v>"</v>
      </c>
      <c r="F13" t="str">
        <f t="shared" si="1"/>
        <v>"atac.adapters_rep6_R2" : [ "TAGGCATG" ],</v>
      </c>
      <c r="K13" t="s">
        <v>1006</v>
      </c>
    </row>
    <row r="14" spans="2:11">
      <c r="B14" t="s">
        <v>847</v>
      </c>
      <c r="C14" t="s">
        <v>264</v>
      </c>
      <c r="E14" t="str">
        <f t="shared" si="0"/>
        <v>"</v>
      </c>
      <c r="F14" t="str">
        <f t="shared" si="1"/>
        <v>"atac.adapters_rep7_R1" : [ "TAGATCGC" ],</v>
      </c>
      <c r="K14" t="s">
        <v>1007</v>
      </c>
    </row>
    <row r="15" spans="2:11">
      <c r="B15" t="s">
        <v>848</v>
      </c>
      <c r="C15" t="s">
        <v>246</v>
      </c>
      <c r="E15" t="str">
        <f t="shared" si="0"/>
        <v>"</v>
      </c>
      <c r="F15" t="str">
        <f t="shared" si="1"/>
        <v>"atac.adapters_rep7_R2" : [ "CTCTCTAC" ],</v>
      </c>
      <c r="K15" t="s">
        <v>1008</v>
      </c>
    </row>
    <row r="16" spans="2:11">
      <c r="B16" t="s">
        <v>849</v>
      </c>
      <c r="C16" t="s">
        <v>264</v>
      </c>
      <c r="E16" t="str">
        <f t="shared" si="0"/>
        <v>"</v>
      </c>
      <c r="F16" t="str">
        <f t="shared" si="1"/>
        <v>"atac.adapters_rep8_R1" : [ "TAGATCGC" ],</v>
      </c>
      <c r="K16" t="s">
        <v>1009</v>
      </c>
    </row>
    <row r="17" spans="2:11">
      <c r="B17" t="s">
        <v>850</v>
      </c>
      <c r="C17" t="s">
        <v>247</v>
      </c>
      <c r="E17" t="str">
        <f t="shared" si="0"/>
        <v>"</v>
      </c>
      <c r="F17" t="str">
        <f t="shared" si="1"/>
        <v>"atac.adapters_rep8_R2" : [ "CAGAGAGG" ],</v>
      </c>
      <c r="K17" t="s">
        <v>1010</v>
      </c>
    </row>
    <row r="18" spans="2:11">
      <c r="B18" t="s">
        <v>851</v>
      </c>
      <c r="C18" t="s">
        <v>264</v>
      </c>
      <c r="E18" t="str">
        <f t="shared" si="0"/>
        <v>"</v>
      </c>
      <c r="F18" t="str">
        <f t="shared" si="1"/>
        <v>"atac.adapters_rep9_R1" : [ "TAGATCGC" ],</v>
      </c>
      <c r="K18" t="s">
        <v>1011</v>
      </c>
    </row>
    <row r="19" spans="2:11">
      <c r="B19" t="s">
        <v>852</v>
      </c>
      <c r="C19" t="s">
        <v>248</v>
      </c>
      <c r="E19" t="str">
        <f t="shared" si="0"/>
        <v>"</v>
      </c>
      <c r="F19" t="str">
        <f t="shared" si="1"/>
        <v>"atac.adapters_rep9_R2" : [ "GCTACGCT" ],</v>
      </c>
      <c r="K19" t="s">
        <v>1012</v>
      </c>
    </row>
    <row r="20" spans="2:11">
      <c r="B20" t="s">
        <v>853</v>
      </c>
      <c r="C20" t="s">
        <v>264</v>
      </c>
      <c r="E20" t="str">
        <f t="shared" si="0"/>
        <v>"</v>
      </c>
      <c r="F20" t="str">
        <f t="shared" si="1"/>
        <v>"atac.adapters_rep10_R1" : [ "TAGATCGC" ],</v>
      </c>
      <c r="K20" t="s">
        <v>1013</v>
      </c>
    </row>
    <row r="21" spans="2:11">
      <c r="B21" t="s">
        <v>854</v>
      </c>
      <c r="C21" t="s">
        <v>249</v>
      </c>
      <c r="E21" t="str">
        <f t="shared" si="0"/>
        <v>"</v>
      </c>
      <c r="F21" t="str">
        <f t="shared" si="1"/>
        <v>"atac.adapters_rep10_R2" : [ "CGAGGCTG" ],</v>
      </c>
      <c r="K21" t="s">
        <v>1014</v>
      </c>
    </row>
    <row r="22" spans="2:11">
      <c r="B22" t="s">
        <v>855</v>
      </c>
      <c r="C22" t="s">
        <v>264</v>
      </c>
      <c r="E22" t="str">
        <f t="shared" si="0"/>
        <v>"</v>
      </c>
      <c r="F22" t="str">
        <f t="shared" si="1"/>
        <v>"atac.adapters_rep11_R1" : [ "TAGATCGC" ],</v>
      </c>
      <c r="K22" t="s">
        <v>1015</v>
      </c>
    </row>
    <row r="23" spans="2:11">
      <c r="B23" t="s">
        <v>856</v>
      </c>
      <c r="C23" t="s">
        <v>250</v>
      </c>
      <c r="E23" t="str">
        <f t="shared" si="0"/>
        <v>"</v>
      </c>
      <c r="F23" t="str">
        <f t="shared" si="1"/>
        <v>"atac.adapters_rep11_R2" : [ "AAGAGGCA" ],</v>
      </c>
      <c r="K23" t="s">
        <v>1016</v>
      </c>
    </row>
    <row r="24" spans="2:11">
      <c r="B24" t="s">
        <v>857</v>
      </c>
      <c r="C24" t="s">
        <v>264</v>
      </c>
      <c r="E24" t="str">
        <f t="shared" si="0"/>
        <v>"</v>
      </c>
      <c r="F24" t="str">
        <f t="shared" si="1"/>
        <v>"atac.adapters_rep12_R1" : [ "TAGATCGC" ],</v>
      </c>
      <c r="K24" t="s">
        <v>1017</v>
      </c>
    </row>
    <row r="25" spans="2:11">
      <c r="B25" t="s">
        <v>858</v>
      </c>
      <c r="C25" t="s">
        <v>251</v>
      </c>
      <c r="E25" t="str">
        <f t="shared" si="0"/>
        <v>"</v>
      </c>
      <c r="F25" t="str">
        <f t="shared" si="1"/>
        <v>"atac.adapters_rep12_R2" : [ "GTAGAGGA" ],</v>
      </c>
      <c r="K25" t="s">
        <v>1018</v>
      </c>
    </row>
    <row r="26" spans="2:11">
      <c r="B26" t="s">
        <v>859</v>
      </c>
      <c r="C26" t="s">
        <v>264</v>
      </c>
      <c r="E26" t="str">
        <f t="shared" si="0"/>
        <v>"</v>
      </c>
      <c r="F26" t="str">
        <f t="shared" si="1"/>
        <v>"atac.adapters_rep13_R1" : [ "TAGATCGC" ],</v>
      </c>
      <c r="K26" t="s">
        <v>1019</v>
      </c>
    </row>
    <row r="27" spans="2:11">
      <c r="B27" t="s">
        <v>860</v>
      </c>
      <c r="C27" t="s">
        <v>252</v>
      </c>
      <c r="E27" t="str">
        <f t="shared" si="0"/>
        <v>"</v>
      </c>
      <c r="F27" t="str">
        <f t="shared" si="1"/>
        <v>"atac.adapters_rep13_R2" : [ "GTCGTGAT" ],</v>
      </c>
      <c r="K27" t="s">
        <v>1020</v>
      </c>
    </row>
    <row r="28" spans="2:11">
      <c r="B28" t="s">
        <v>861</v>
      </c>
      <c r="C28" t="s">
        <v>264</v>
      </c>
      <c r="E28" t="str">
        <f t="shared" si="0"/>
        <v>"</v>
      </c>
      <c r="F28" t="str">
        <f t="shared" si="1"/>
        <v>"atac.adapters_rep14_R1" : [ "TAGATCGC" ],</v>
      </c>
      <c r="K28" t="s">
        <v>1021</v>
      </c>
    </row>
    <row r="29" spans="2:11">
      <c r="B29" t="s">
        <v>862</v>
      </c>
      <c r="C29" t="s">
        <v>253</v>
      </c>
      <c r="E29" t="str">
        <f t="shared" si="0"/>
        <v>"</v>
      </c>
      <c r="F29" t="str">
        <f t="shared" si="1"/>
        <v>"atac.adapters_rep14_R2" : [ "ACCACTGT" ],</v>
      </c>
      <c r="K29" t="s">
        <v>1022</v>
      </c>
    </row>
    <row r="30" spans="2:11">
      <c r="B30" t="s">
        <v>863</v>
      </c>
      <c r="C30" t="s">
        <v>264</v>
      </c>
      <c r="E30" t="str">
        <f t="shared" si="0"/>
        <v>"</v>
      </c>
      <c r="F30" t="str">
        <f t="shared" si="1"/>
        <v>"atac.adapters_rep15_R1" : [ "TAGATCGC" ],</v>
      </c>
      <c r="K30" t="s">
        <v>1023</v>
      </c>
    </row>
    <row r="31" spans="2:11">
      <c r="B31" t="s">
        <v>864</v>
      </c>
      <c r="C31" t="s">
        <v>254</v>
      </c>
      <c r="E31" t="str">
        <f t="shared" si="0"/>
        <v>"</v>
      </c>
      <c r="F31" t="str">
        <f t="shared" si="1"/>
        <v>"atac.adapters_rep15_R2" : [ "TGGATCTG" ],</v>
      </c>
      <c r="K31" t="s">
        <v>1024</v>
      </c>
    </row>
    <row r="32" spans="2:11">
      <c r="B32" t="s">
        <v>865</v>
      </c>
      <c r="C32" t="s">
        <v>264</v>
      </c>
      <c r="E32" t="str">
        <f t="shared" si="0"/>
        <v>"</v>
      </c>
      <c r="F32" t="str">
        <f t="shared" si="1"/>
        <v>"atac.adapters_rep16_R1" : [ "TAGATCGC" ],</v>
      </c>
      <c r="K32" t="s">
        <v>1025</v>
      </c>
    </row>
    <row r="33" spans="2:11">
      <c r="B33" t="s">
        <v>866</v>
      </c>
      <c r="C33" t="s">
        <v>255</v>
      </c>
      <c r="E33" t="str">
        <f t="shared" si="0"/>
        <v>"</v>
      </c>
      <c r="F33" t="str">
        <f t="shared" si="1"/>
        <v>"atac.adapters_rep16_R2" : [ "CCGTTTGT" ],</v>
      </c>
      <c r="K33" t="s">
        <v>1026</v>
      </c>
    </row>
    <row r="34" spans="2:11">
      <c r="B34" t="s">
        <v>867</v>
      </c>
      <c r="C34" t="s">
        <v>264</v>
      </c>
      <c r="E34" t="str">
        <f t="shared" si="0"/>
        <v>"</v>
      </c>
      <c r="F34" t="str">
        <f t="shared" si="1"/>
        <v>"atac.adapters_rep17_R1" : [ "TAGATCGC" ],</v>
      </c>
      <c r="K34" t="s">
        <v>1027</v>
      </c>
    </row>
    <row r="35" spans="2:11">
      <c r="B35" t="s">
        <v>868</v>
      </c>
      <c r="C35" t="s">
        <v>256</v>
      </c>
      <c r="E35" t="str">
        <f t="shared" si="0"/>
        <v>"</v>
      </c>
      <c r="F35" t="str">
        <f t="shared" si="1"/>
        <v>"atac.adapters_rep17_R2" : [ "TGCTGGGT" ],</v>
      </c>
      <c r="K35" t="s">
        <v>1028</v>
      </c>
    </row>
    <row r="36" spans="2:11">
      <c r="B36" t="s">
        <v>869</v>
      </c>
      <c r="C36" t="s">
        <v>264</v>
      </c>
      <c r="E36" t="str">
        <f t="shared" si="0"/>
        <v>"</v>
      </c>
      <c r="F36" t="str">
        <f t="shared" si="1"/>
        <v>"atac.adapters_rep18_R1" : [ "TAGATCGC" ],</v>
      </c>
      <c r="K36" t="s">
        <v>1029</v>
      </c>
    </row>
    <row r="37" spans="2:11">
      <c r="B37" t="s">
        <v>870</v>
      </c>
      <c r="C37" t="s">
        <v>257</v>
      </c>
      <c r="E37" t="str">
        <f t="shared" si="0"/>
        <v>"</v>
      </c>
      <c r="F37" t="str">
        <f t="shared" si="1"/>
        <v>"atac.adapters_rep18_R2" : [ "GAGGGGTT" ],</v>
      </c>
      <c r="K37" t="s">
        <v>1030</v>
      </c>
    </row>
    <row r="38" spans="2:11">
      <c r="B38" t="s">
        <v>871</v>
      </c>
      <c r="C38" t="s">
        <v>264</v>
      </c>
      <c r="E38" t="str">
        <f t="shared" si="0"/>
        <v>"</v>
      </c>
      <c r="F38" t="str">
        <f t="shared" si="1"/>
        <v>"atac.adapters_rep19_R1" : [ "TAGATCGC" ],</v>
      </c>
      <c r="K38" t="s">
        <v>1031</v>
      </c>
    </row>
    <row r="39" spans="2:11">
      <c r="B39" t="s">
        <v>872</v>
      </c>
      <c r="C39" t="s">
        <v>258</v>
      </c>
      <c r="E39" t="str">
        <f t="shared" si="0"/>
        <v>"</v>
      </c>
      <c r="F39" t="str">
        <f t="shared" si="1"/>
        <v>"atac.adapters_rep19_R2" : [ "AGGTTGGG" ],</v>
      </c>
      <c r="K39" t="s">
        <v>1032</v>
      </c>
    </row>
    <row r="40" spans="2:11">
      <c r="B40" t="s">
        <v>873</v>
      </c>
      <c r="C40" t="s">
        <v>264</v>
      </c>
      <c r="E40" t="str">
        <f t="shared" si="0"/>
        <v>"</v>
      </c>
      <c r="F40" t="str">
        <f t="shared" si="1"/>
        <v>"atac.adapters_rep20_R1" : [ "TAGATCGC" ],</v>
      </c>
      <c r="K40" t="s">
        <v>1033</v>
      </c>
    </row>
    <row r="41" spans="2:11">
      <c r="B41" t="s">
        <v>874</v>
      </c>
      <c r="C41" t="s">
        <v>259</v>
      </c>
      <c r="E41" t="str">
        <f t="shared" si="0"/>
        <v>"</v>
      </c>
      <c r="F41" t="str">
        <f t="shared" si="1"/>
        <v>"atac.adapters_rep20_R2" : [ "GTGTGGTG" ],</v>
      </c>
      <c r="K41" t="s">
        <v>1034</v>
      </c>
    </row>
    <row r="42" spans="2:11">
      <c r="B42" t="s">
        <v>875</v>
      </c>
      <c r="C42" t="s">
        <v>264</v>
      </c>
      <c r="E42" t="str">
        <f t="shared" si="0"/>
        <v>"</v>
      </c>
      <c r="F42" t="str">
        <f t="shared" si="1"/>
        <v>"atac.adapters_rep21_R1" : [ "TAGATCGC" ],</v>
      </c>
      <c r="K42" t="s">
        <v>1035</v>
      </c>
    </row>
    <row r="43" spans="2:11">
      <c r="B43" t="s">
        <v>876</v>
      </c>
      <c r="C43" t="s">
        <v>260</v>
      </c>
      <c r="E43" t="str">
        <f t="shared" si="0"/>
        <v>"</v>
      </c>
      <c r="F43" t="str">
        <f t="shared" si="1"/>
        <v>"atac.adapters_rep21_R2" : [ "TGGGTTTC" ],</v>
      </c>
      <c r="K43" t="s">
        <v>1036</v>
      </c>
    </row>
    <row r="44" spans="2:11">
      <c r="B44" t="s">
        <v>877</v>
      </c>
      <c r="C44" t="s">
        <v>264</v>
      </c>
      <c r="E44" t="str">
        <f t="shared" si="0"/>
        <v>"</v>
      </c>
      <c r="F44" t="str">
        <f t="shared" si="1"/>
        <v>"atac.adapters_rep22_R1" : [ "TAGATCGC" ],</v>
      </c>
      <c r="K44" t="s">
        <v>1037</v>
      </c>
    </row>
    <row r="45" spans="2:11">
      <c r="B45" t="s">
        <v>878</v>
      </c>
      <c r="C45" t="s">
        <v>261</v>
      </c>
      <c r="E45" t="str">
        <f t="shared" si="0"/>
        <v>"</v>
      </c>
      <c r="F45" t="str">
        <f t="shared" si="1"/>
        <v>"atac.adapters_rep22_R2" : [ "TGGTCACA" ],</v>
      </c>
      <c r="K45" t="s">
        <v>1038</v>
      </c>
    </row>
    <row r="46" spans="2:11">
      <c r="B46" t="s">
        <v>879</v>
      </c>
      <c r="C46" t="s">
        <v>264</v>
      </c>
      <c r="E46" t="str">
        <f t="shared" si="0"/>
        <v>"</v>
      </c>
      <c r="F46" t="str">
        <f t="shared" si="1"/>
        <v>"atac.adapters_rep23_R1" : [ "TAGATCGC" ],</v>
      </c>
      <c r="K46" t="s">
        <v>1039</v>
      </c>
    </row>
    <row r="47" spans="2:11">
      <c r="B47" t="s">
        <v>880</v>
      </c>
      <c r="C47" t="s">
        <v>262</v>
      </c>
      <c r="E47" t="str">
        <f t="shared" si="0"/>
        <v>"</v>
      </c>
      <c r="F47" t="str">
        <f t="shared" si="1"/>
        <v>"atac.adapters_rep23_R2" : [ "TTGACCCT" ],</v>
      </c>
      <c r="K47" t="s">
        <v>1040</v>
      </c>
    </row>
    <row r="48" spans="2:11">
      <c r="B48" t="s">
        <v>881</v>
      </c>
      <c r="C48" t="s">
        <v>264</v>
      </c>
      <c r="E48" t="str">
        <f t="shared" si="0"/>
        <v>"</v>
      </c>
      <c r="F48" t="str">
        <f t="shared" si="1"/>
        <v>"atac.adapters_rep24_R1" : [ "TAGATCGC" ],</v>
      </c>
      <c r="K48" t="s">
        <v>1041</v>
      </c>
    </row>
    <row r="49" spans="2:11">
      <c r="B49" t="s">
        <v>882</v>
      </c>
      <c r="C49" t="s">
        <v>263</v>
      </c>
      <c r="E49" t="str">
        <f t="shared" si="0"/>
        <v>"</v>
      </c>
      <c r="F49" t="str">
        <f t="shared" si="1"/>
        <v>"atac.adapters_rep24_R2" : [ "CCACTCCT" ],</v>
      </c>
      <c r="K49" t="s">
        <v>1042</v>
      </c>
    </row>
    <row r="50" spans="2:11">
      <c r="B50" t="s">
        <v>883</v>
      </c>
      <c r="C50" t="s">
        <v>265</v>
      </c>
      <c r="E50" t="str">
        <f t="shared" si="0"/>
        <v>"</v>
      </c>
      <c r="F50" t="str">
        <f t="shared" si="1"/>
        <v>"atac.adapters_rep25_R1" : [ "CTCTCTAT" ],</v>
      </c>
      <c r="K50" t="s">
        <v>1043</v>
      </c>
    </row>
    <row r="51" spans="2:11">
      <c r="B51" t="s">
        <v>884</v>
      </c>
      <c r="C51" t="s">
        <v>240</v>
      </c>
      <c r="E51" t="str">
        <f t="shared" si="0"/>
        <v>"</v>
      </c>
      <c r="F51" t="str">
        <f t="shared" si="1"/>
        <v>"atac.adapters_rep25_R2" : [ "TAAGGCGA" ],</v>
      </c>
      <c r="K51" t="s">
        <v>1044</v>
      </c>
    </row>
    <row r="52" spans="2:11">
      <c r="B52" t="s">
        <v>885</v>
      </c>
      <c r="C52" t="s">
        <v>265</v>
      </c>
      <c r="E52" t="str">
        <f t="shared" si="0"/>
        <v>"</v>
      </c>
      <c r="F52" t="str">
        <f t="shared" si="1"/>
        <v>"atac.adapters_rep26_R1" : [ "CTCTCTAT" ],</v>
      </c>
      <c r="K52" t="s">
        <v>1045</v>
      </c>
    </row>
    <row r="53" spans="2:11">
      <c r="B53" t="s">
        <v>886</v>
      </c>
      <c r="C53" t="s">
        <v>241</v>
      </c>
      <c r="E53" t="str">
        <f t="shared" si="0"/>
        <v>"</v>
      </c>
      <c r="F53" t="str">
        <f t="shared" si="1"/>
        <v>"atac.adapters_rep26_R2" : [ "CGTACTAG" ],</v>
      </c>
      <c r="K53" t="s">
        <v>1046</v>
      </c>
    </row>
    <row r="54" spans="2:11">
      <c r="B54" t="s">
        <v>887</v>
      </c>
      <c r="C54" t="s">
        <v>265</v>
      </c>
      <c r="E54" t="str">
        <f t="shared" si="0"/>
        <v>"</v>
      </c>
      <c r="F54" t="str">
        <f t="shared" si="1"/>
        <v>"atac.adapters_rep27_R1" : [ "CTCTCTAT" ],</v>
      </c>
      <c r="K54" t="s">
        <v>1047</v>
      </c>
    </row>
    <row r="55" spans="2:11">
      <c r="B55" t="s">
        <v>888</v>
      </c>
      <c r="C55" t="s">
        <v>242</v>
      </c>
      <c r="E55" t="str">
        <f t="shared" si="0"/>
        <v>"</v>
      </c>
      <c r="F55" t="str">
        <f t="shared" si="1"/>
        <v>"atac.adapters_rep27_R2" : [ "AGGCAGAA" ],</v>
      </c>
      <c r="K55" t="s">
        <v>1048</v>
      </c>
    </row>
    <row r="56" spans="2:11">
      <c r="B56" t="s">
        <v>889</v>
      </c>
      <c r="C56" t="s">
        <v>265</v>
      </c>
      <c r="E56" t="str">
        <f t="shared" si="0"/>
        <v>"</v>
      </c>
      <c r="F56" t="str">
        <f t="shared" si="1"/>
        <v>"atac.adapters_rep28_R1" : [ "CTCTCTAT" ],</v>
      </c>
      <c r="K56" t="s">
        <v>1049</v>
      </c>
    </row>
    <row r="57" spans="2:11">
      <c r="B57" t="s">
        <v>890</v>
      </c>
      <c r="C57" t="s">
        <v>243</v>
      </c>
      <c r="E57" t="str">
        <f t="shared" si="0"/>
        <v>"</v>
      </c>
      <c r="F57" t="str">
        <f t="shared" si="1"/>
        <v>"atac.adapters_rep28_R2" : [ "TCCTGAGC" ],</v>
      </c>
      <c r="K57" t="s">
        <v>1050</v>
      </c>
    </row>
    <row r="58" spans="2:11">
      <c r="B58" t="s">
        <v>891</v>
      </c>
      <c r="C58" t="s">
        <v>265</v>
      </c>
      <c r="E58" t="str">
        <f t="shared" si="0"/>
        <v>"</v>
      </c>
      <c r="F58" t="str">
        <f t="shared" si="1"/>
        <v>"atac.adapters_rep29_R1" : [ "CTCTCTAT" ],</v>
      </c>
      <c r="K58" t="s">
        <v>1051</v>
      </c>
    </row>
    <row r="59" spans="2:11">
      <c r="B59" t="s">
        <v>892</v>
      </c>
      <c r="C59" t="s">
        <v>244</v>
      </c>
      <c r="E59" t="str">
        <f t="shared" si="0"/>
        <v>"</v>
      </c>
      <c r="F59" t="str">
        <f t="shared" si="1"/>
        <v>"atac.adapters_rep29_R2" : [ "GGACTCCT" ],</v>
      </c>
      <c r="K59" t="s">
        <v>1052</v>
      </c>
    </row>
    <row r="60" spans="2:11">
      <c r="B60" t="s">
        <v>893</v>
      </c>
      <c r="C60" t="s">
        <v>265</v>
      </c>
      <c r="E60" t="str">
        <f t="shared" si="0"/>
        <v>"</v>
      </c>
      <c r="F60" t="str">
        <f t="shared" si="1"/>
        <v>"atac.adapters_rep30_R1" : [ "CTCTCTAT" ],</v>
      </c>
      <c r="K60" t="s">
        <v>1053</v>
      </c>
    </row>
    <row r="61" spans="2:11">
      <c r="B61" t="s">
        <v>894</v>
      </c>
      <c r="C61" t="s">
        <v>245</v>
      </c>
      <c r="E61" t="str">
        <f t="shared" si="0"/>
        <v>"</v>
      </c>
      <c r="F61" t="str">
        <f t="shared" si="1"/>
        <v>"atac.adapters_rep30_R2" : [ "TAGGCATG" ],</v>
      </c>
      <c r="K61" t="s">
        <v>1054</v>
      </c>
    </row>
    <row r="62" spans="2:11">
      <c r="B62" t="s">
        <v>895</v>
      </c>
      <c r="C62" t="s">
        <v>265</v>
      </c>
      <c r="E62" t="str">
        <f t="shared" si="0"/>
        <v>"</v>
      </c>
      <c r="F62" t="str">
        <f t="shared" si="1"/>
        <v>"atac.adapters_rep31_R1" : [ "CTCTCTAT" ],</v>
      </c>
      <c r="K62" t="s">
        <v>1055</v>
      </c>
    </row>
    <row r="63" spans="2:11">
      <c r="B63" t="s">
        <v>896</v>
      </c>
      <c r="C63" t="s">
        <v>246</v>
      </c>
      <c r="E63" t="str">
        <f t="shared" si="0"/>
        <v>"</v>
      </c>
      <c r="F63" t="str">
        <f t="shared" si="1"/>
        <v>"atac.adapters_rep31_R2" : [ "CTCTCTAC" ],</v>
      </c>
      <c r="K63" t="s">
        <v>1056</v>
      </c>
    </row>
    <row r="64" spans="2:11">
      <c r="B64" t="s">
        <v>897</v>
      </c>
      <c r="C64" t="s">
        <v>265</v>
      </c>
      <c r="E64" t="str">
        <f t="shared" si="0"/>
        <v>"</v>
      </c>
      <c r="F64" t="str">
        <f t="shared" si="1"/>
        <v>"atac.adapters_rep32_R1" : [ "CTCTCTAT" ],</v>
      </c>
      <c r="K64" t="s">
        <v>1057</v>
      </c>
    </row>
    <row r="65" spans="2:11">
      <c r="B65" t="s">
        <v>898</v>
      </c>
      <c r="C65" t="s">
        <v>247</v>
      </c>
      <c r="E65" t="str">
        <f t="shared" si="0"/>
        <v>"</v>
      </c>
      <c r="F65" t="str">
        <f t="shared" si="1"/>
        <v>"atac.adapters_rep32_R2" : [ "CAGAGAGG" ],</v>
      </c>
      <c r="K65" t="s">
        <v>1058</v>
      </c>
    </row>
    <row r="66" spans="2:11">
      <c r="B66" t="s">
        <v>899</v>
      </c>
      <c r="C66" t="s">
        <v>265</v>
      </c>
      <c r="E66" t="str">
        <f t="shared" si="0"/>
        <v>"</v>
      </c>
      <c r="F66" t="str">
        <f t="shared" si="1"/>
        <v>"atac.adapters_rep33_R1" : [ "CTCTCTAT" ],</v>
      </c>
      <c r="K66" t="s">
        <v>1059</v>
      </c>
    </row>
    <row r="67" spans="2:11">
      <c r="B67" t="s">
        <v>900</v>
      </c>
      <c r="C67" t="s">
        <v>248</v>
      </c>
      <c r="E67" t="str">
        <f t="shared" ref="E67:E130" si="2">_xlfn.CONCAT("""")</f>
        <v>"</v>
      </c>
      <c r="F67" t="str">
        <f t="shared" ref="F67:F130" si="3">_xlfn.CONCAT(E67,B67,E67," ",":"," ","["," ",E67,C67,E67," ","]",",")</f>
        <v>"atac.adapters_rep33_R2" : [ "GCTACGCT" ],</v>
      </c>
      <c r="K67" t="s">
        <v>1060</v>
      </c>
    </row>
    <row r="68" spans="2:11">
      <c r="B68" t="s">
        <v>901</v>
      </c>
      <c r="C68" t="s">
        <v>265</v>
      </c>
      <c r="E68" t="str">
        <f t="shared" si="2"/>
        <v>"</v>
      </c>
      <c r="F68" t="str">
        <f t="shared" si="3"/>
        <v>"atac.adapters_rep34_R1" : [ "CTCTCTAT" ],</v>
      </c>
      <c r="K68" t="s">
        <v>1061</v>
      </c>
    </row>
    <row r="69" spans="2:11">
      <c r="B69" t="s">
        <v>902</v>
      </c>
      <c r="C69" t="s">
        <v>249</v>
      </c>
      <c r="E69" t="str">
        <f t="shared" si="2"/>
        <v>"</v>
      </c>
      <c r="F69" t="str">
        <f t="shared" si="3"/>
        <v>"atac.adapters_rep34_R2" : [ "CGAGGCTG" ],</v>
      </c>
      <c r="K69" t="s">
        <v>1062</v>
      </c>
    </row>
    <row r="70" spans="2:11">
      <c r="B70" t="s">
        <v>903</v>
      </c>
      <c r="C70" t="s">
        <v>265</v>
      </c>
      <c r="E70" t="str">
        <f t="shared" si="2"/>
        <v>"</v>
      </c>
      <c r="F70" t="str">
        <f t="shared" si="3"/>
        <v>"atac.adapters_rep35_R1" : [ "CTCTCTAT" ],</v>
      </c>
      <c r="K70" t="s">
        <v>1063</v>
      </c>
    </row>
    <row r="71" spans="2:11">
      <c r="B71" t="s">
        <v>904</v>
      </c>
      <c r="C71" t="s">
        <v>250</v>
      </c>
      <c r="E71" t="str">
        <f t="shared" si="2"/>
        <v>"</v>
      </c>
      <c r="F71" t="str">
        <f t="shared" si="3"/>
        <v>"atac.adapters_rep35_R2" : [ "AAGAGGCA" ],</v>
      </c>
      <c r="K71" t="s">
        <v>1064</v>
      </c>
    </row>
    <row r="72" spans="2:11">
      <c r="B72" t="s">
        <v>905</v>
      </c>
      <c r="C72" t="s">
        <v>265</v>
      </c>
      <c r="E72" t="str">
        <f t="shared" si="2"/>
        <v>"</v>
      </c>
      <c r="F72" t="str">
        <f t="shared" si="3"/>
        <v>"atac.adapters_rep36_R1" : [ "CTCTCTAT" ],</v>
      </c>
      <c r="K72" t="s">
        <v>1065</v>
      </c>
    </row>
    <row r="73" spans="2:11">
      <c r="B73" t="s">
        <v>906</v>
      </c>
      <c r="C73" t="s">
        <v>251</v>
      </c>
      <c r="E73" t="str">
        <f t="shared" si="2"/>
        <v>"</v>
      </c>
      <c r="F73" t="str">
        <f t="shared" si="3"/>
        <v>"atac.adapters_rep36_R2" : [ "GTAGAGGA" ],</v>
      </c>
      <c r="K73" t="s">
        <v>1066</v>
      </c>
    </row>
    <row r="74" spans="2:11">
      <c r="B74" t="s">
        <v>907</v>
      </c>
      <c r="C74" t="s">
        <v>265</v>
      </c>
      <c r="E74" t="str">
        <f t="shared" si="2"/>
        <v>"</v>
      </c>
      <c r="F74" t="str">
        <f t="shared" si="3"/>
        <v>"atac.adapters_rep37_R1" : [ "CTCTCTAT" ],</v>
      </c>
      <c r="K74" t="s">
        <v>1067</v>
      </c>
    </row>
    <row r="75" spans="2:11">
      <c r="B75" t="s">
        <v>908</v>
      </c>
      <c r="C75" t="s">
        <v>252</v>
      </c>
      <c r="E75" t="str">
        <f t="shared" si="2"/>
        <v>"</v>
      </c>
      <c r="F75" t="str">
        <f t="shared" si="3"/>
        <v>"atac.adapters_rep37_R2" : [ "GTCGTGAT" ],</v>
      </c>
      <c r="K75" t="s">
        <v>1068</v>
      </c>
    </row>
    <row r="76" spans="2:11">
      <c r="B76" t="s">
        <v>909</v>
      </c>
      <c r="C76" t="s">
        <v>265</v>
      </c>
      <c r="E76" t="str">
        <f t="shared" si="2"/>
        <v>"</v>
      </c>
      <c r="F76" t="str">
        <f t="shared" si="3"/>
        <v>"atac.adapters_rep38_R1" : [ "CTCTCTAT" ],</v>
      </c>
      <c r="K76" t="s">
        <v>1069</v>
      </c>
    </row>
    <row r="77" spans="2:11">
      <c r="B77" t="s">
        <v>910</v>
      </c>
      <c r="C77" t="s">
        <v>253</v>
      </c>
      <c r="E77" t="str">
        <f t="shared" si="2"/>
        <v>"</v>
      </c>
      <c r="F77" t="str">
        <f t="shared" si="3"/>
        <v>"atac.adapters_rep38_R2" : [ "ACCACTGT" ],</v>
      </c>
      <c r="K77" t="s">
        <v>1070</v>
      </c>
    </row>
    <row r="78" spans="2:11">
      <c r="B78" t="s">
        <v>911</v>
      </c>
      <c r="C78" t="s">
        <v>265</v>
      </c>
      <c r="E78" t="str">
        <f t="shared" si="2"/>
        <v>"</v>
      </c>
      <c r="F78" t="str">
        <f t="shared" si="3"/>
        <v>"atac.adapters_rep39_R1" : [ "CTCTCTAT" ],</v>
      </c>
      <c r="K78" t="s">
        <v>1071</v>
      </c>
    </row>
    <row r="79" spans="2:11">
      <c r="B79" t="s">
        <v>912</v>
      </c>
      <c r="C79" t="s">
        <v>254</v>
      </c>
      <c r="E79" t="str">
        <f t="shared" si="2"/>
        <v>"</v>
      </c>
      <c r="F79" t="str">
        <f t="shared" si="3"/>
        <v>"atac.adapters_rep39_R2" : [ "TGGATCTG" ],</v>
      </c>
      <c r="K79" t="s">
        <v>1072</v>
      </c>
    </row>
    <row r="80" spans="2:11">
      <c r="B80" t="s">
        <v>913</v>
      </c>
      <c r="C80" t="s">
        <v>265</v>
      </c>
      <c r="E80" t="str">
        <f t="shared" si="2"/>
        <v>"</v>
      </c>
      <c r="F80" t="str">
        <f t="shared" si="3"/>
        <v>"atac.adapters_rep40_R1" : [ "CTCTCTAT" ],</v>
      </c>
      <c r="K80" t="s">
        <v>1073</v>
      </c>
    </row>
    <row r="81" spans="2:11">
      <c r="B81" t="s">
        <v>914</v>
      </c>
      <c r="C81" t="s">
        <v>255</v>
      </c>
      <c r="E81" t="str">
        <f t="shared" si="2"/>
        <v>"</v>
      </c>
      <c r="F81" t="str">
        <f t="shared" si="3"/>
        <v>"atac.adapters_rep40_R2" : [ "CCGTTTGT" ],</v>
      </c>
      <c r="K81" t="s">
        <v>1074</v>
      </c>
    </row>
    <row r="82" spans="2:11">
      <c r="B82" t="s">
        <v>915</v>
      </c>
      <c r="C82" t="s">
        <v>265</v>
      </c>
      <c r="E82" t="str">
        <f t="shared" si="2"/>
        <v>"</v>
      </c>
      <c r="F82" t="str">
        <f t="shared" si="3"/>
        <v>"atac.adapters_rep41_R1" : [ "CTCTCTAT" ],</v>
      </c>
      <c r="K82" t="s">
        <v>1075</v>
      </c>
    </row>
    <row r="83" spans="2:11">
      <c r="B83" t="s">
        <v>916</v>
      </c>
      <c r="C83" t="s">
        <v>256</v>
      </c>
      <c r="E83" t="str">
        <f t="shared" si="2"/>
        <v>"</v>
      </c>
      <c r="F83" t="str">
        <f t="shared" si="3"/>
        <v>"atac.adapters_rep41_R2" : [ "TGCTGGGT" ],</v>
      </c>
      <c r="K83" t="s">
        <v>1076</v>
      </c>
    </row>
    <row r="84" spans="2:11">
      <c r="B84" t="s">
        <v>917</v>
      </c>
      <c r="C84" t="s">
        <v>266</v>
      </c>
      <c r="E84" t="str">
        <f t="shared" si="2"/>
        <v>"</v>
      </c>
      <c r="F84" t="str">
        <f t="shared" si="3"/>
        <v>"atac.adapters_rep42_R1" : [ "AGAGTAGA" ],</v>
      </c>
      <c r="K84" t="s">
        <v>1077</v>
      </c>
    </row>
    <row r="85" spans="2:11">
      <c r="B85" t="s">
        <v>918</v>
      </c>
      <c r="C85" t="s">
        <v>240</v>
      </c>
      <c r="E85" t="str">
        <f t="shared" si="2"/>
        <v>"</v>
      </c>
      <c r="F85" t="str">
        <f t="shared" si="3"/>
        <v>"atac.adapters_rep42_R2" : [ "TAAGGCGA" ],</v>
      </c>
      <c r="K85" t="s">
        <v>1078</v>
      </c>
    </row>
    <row r="86" spans="2:11">
      <c r="B86" t="s">
        <v>919</v>
      </c>
      <c r="C86" t="s">
        <v>266</v>
      </c>
      <c r="E86" t="str">
        <f t="shared" si="2"/>
        <v>"</v>
      </c>
      <c r="F86" t="str">
        <f t="shared" si="3"/>
        <v>"atac.adapters_rep43_R1" : [ "AGAGTAGA" ],</v>
      </c>
      <c r="K86" t="s">
        <v>1079</v>
      </c>
    </row>
    <row r="87" spans="2:11">
      <c r="B87" t="s">
        <v>920</v>
      </c>
      <c r="C87" t="s">
        <v>241</v>
      </c>
      <c r="E87" t="str">
        <f t="shared" si="2"/>
        <v>"</v>
      </c>
      <c r="F87" t="str">
        <f t="shared" si="3"/>
        <v>"atac.adapters_rep43_R2" : [ "CGTACTAG" ],</v>
      </c>
      <c r="K87" t="s">
        <v>1080</v>
      </c>
    </row>
    <row r="88" spans="2:11">
      <c r="B88" t="s">
        <v>921</v>
      </c>
      <c r="C88" t="s">
        <v>266</v>
      </c>
      <c r="E88" t="str">
        <f t="shared" si="2"/>
        <v>"</v>
      </c>
      <c r="F88" t="str">
        <f t="shared" si="3"/>
        <v>"atac.adapters_rep44_R1" : [ "AGAGTAGA" ],</v>
      </c>
      <c r="K88" t="s">
        <v>1081</v>
      </c>
    </row>
    <row r="89" spans="2:11">
      <c r="B89" t="s">
        <v>922</v>
      </c>
      <c r="C89" t="s">
        <v>242</v>
      </c>
      <c r="E89" t="str">
        <f t="shared" si="2"/>
        <v>"</v>
      </c>
      <c r="F89" t="str">
        <f t="shared" si="3"/>
        <v>"atac.adapters_rep44_R2" : [ "AGGCAGAA" ],</v>
      </c>
      <c r="K89" t="s">
        <v>1082</v>
      </c>
    </row>
    <row r="90" spans="2:11">
      <c r="B90" t="s">
        <v>923</v>
      </c>
      <c r="C90" t="s">
        <v>266</v>
      </c>
      <c r="E90" t="str">
        <f t="shared" si="2"/>
        <v>"</v>
      </c>
      <c r="F90" t="str">
        <f t="shared" si="3"/>
        <v>"atac.adapters_rep45_R1" : [ "AGAGTAGA" ],</v>
      </c>
      <c r="K90" t="s">
        <v>1083</v>
      </c>
    </row>
    <row r="91" spans="2:11">
      <c r="B91" t="s">
        <v>924</v>
      </c>
      <c r="C91" t="s">
        <v>243</v>
      </c>
      <c r="E91" t="str">
        <f t="shared" si="2"/>
        <v>"</v>
      </c>
      <c r="F91" t="str">
        <f t="shared" si="3"/>
        <v>"atac.adapters_rep45_R2" : [ "TCCTGAGC" ],</v>
      </c>
      <c r="K91" t="s">
        <v>1084</v>
      </c>
    </row>
    <row r="92" spans="2:11">
      <c r="B92" t="s">
        <v>925</v>
      </c>
      <c r="C92" t="s">
        <v>266</v>
      </c>
      <c r="E92" t="str">
        <f t="shared" si="2"/>
        <v>"</v>
      </c>
      <c r="F92" t="str">
        <f t="shared" si="3"/>
        <v>"atac.adapters_rep46_R1" : [ "AGAGTAGA" ],</v>
      </c>
      <c r="K92" t="s">
        <v>1085</v>
      </c>
    </row>
    <row r="93" spans="2:11">
      <c r="B93" t="s">
        <v>926</v>
      </c>
      <c r="C93" t="s">
        <v>244</v>
      </c>
      <c r="E93" t="str">
        <f t="shared" si="2"/>
        <v>"</v>
      </c>
      <c r="F93" t="str">
        <f t="shared" si="3"/>
        <v>"atac.adapters_rep46_R2" : [ "GGACTCCT" ],</v>
      </c>
      <c r="K93" t="s">
        <v>1086</v>
      </c>
    </row>
    <row r="94" spans="2:11">
      <c r="B94" t="s">
        <v>927</v>
      </c>
      <c r="C94" t="s">
        <v>266</v>
      </c>
      <c r="E94" t="str">
        <f t="shared" si="2"/>
        <v>"</v>
      </c>
      <c r="F94" t="str">
        <f t="shared" si="3"/>
        <v>"atac.adapters_rep47_R1" : [ "AGAGTAGA" ],</v>
      </c>
      <c r="K94" t="s">
        <v>1087</v>
      </c>
    </row>
    <row r="95" spans="2:11">
      <c r="B95" t="s">
        <v>928</v>
      </c>
      <c r="C95" t="s">
        <v>245</v>
      </c>
      <c r="E95" t="str">
        <f t="shared" si="2"/>
        <v>"</v>
      </c>
      <c r="F95" t="str">
        <f t="shared" si="3"/>
        <v>"atac.adapters_rep47_R2" : [ "TAGGCATG" ],</v>
      </c>
      <c r="K95" t="s">
        <v>1088</v>
      </c>
    </row>
    <row r="96" spans="2:11">
      <c r="B96" t="s">
        <v>929</v>
      </c>
      <c r="C96" t="s">
        <v>266</v>
      </c>
      <c r="E96" t="str">
        <f t="shared" si="2"/>
        <v>"</v>
      </c>
      <c r="F96" t="str">
        <f t="shared" si="3"/>
        <v>"atac.adapters_rep48_R1" : [ "AGAGTAGA" ],</v>
      </c>
      <c r="K96" t="s">
        <v>1089</v>
      </c>
    </row>
    <row r="97" spans="2:11">
      <c r="B97" t="s">
        <v>930</v>
      </c>
      <c r="C97" t="s">
        <v>246</v>
      </c>
      <c r="E97" t="str">
        <f t="shared" si="2"/>
        <v>"</v>
      </c>
      <c r="F97" t="str">
        <f t="shared" si="3"/>
        <v>"atac.adapters_rep48_R2" : [ "CTCTCTAC" ],</v>
      </c>
      <c r="K97" t="s">
        <v>1090</v>
      </c>
    </row>
    <row r="98" spans="2:11">
      <c r="B98" t="s">
        <v>931</v>
      </c>
      <c r="C98" t="s">
        <v>266</v>
      </c>
      <c r="E98" t="str">
        <f t="shared" si="2"/>
        <v>"</v>
      </c>
      <c r="F98" t="str">
        <f t="shared" si="3"/>
        <v>"atac.adapters_rep49_R1" : [ "AGAGTAGA" ],</v>
      </c>
      <c r="K98" t="s">
        <v>1091</v>
      </c>
    </row>
    <row r="99" spans="2:11">
      <c r="B99" t="s">
        <v>932</v>
      </c>
      <c r="C99" t="s">
        <v>247</v>
      </c>
      <c r="E99" t="str">
        <f t="shared" si="2"/>
        <v>"</v>
      </c>
      <c r="F99" t="str">
        <f t="shared" si="3"/>
        <v>"atac.adapters_rep49_R2" : [ "CAGAGAGG" ],</v>
      </c>
      <c r="K99" t="s">
        <v>1092</v>
      </c>
    </row>
    <row r="100" spans="2:11">
      <c r="B100" t="s">
        <v>933</v>
      </c>
      <c r="C100" t="s">
        <v>266</v>
      </c>
      <c r="E100" t="str">
        <f t="shared" si="2"/>
        <v>"</v>
      </c>
      <c r="F100" t="str">
        <f t="shared" si="3"/>
        <v>"atac.adapters_rep50_R1" : [ "AGAGTAGA" ],</v>
      </c>
      <c r="K100" t="s">
        <v>1093</v>
      </c>
    </row>
    <row r="101" spans="2:11">
      <c r="B101" t="s">
        <v>934</v>
      </c>
      <c r="C101" t="s">
        <v>248</v>
      </c>
      <c r="E101" t="str">
        <f t="shared" si="2"/>
        <v>"</v>
      </c>
      <c r="F101" t="str">
        <f t="shared" si="3"/>
        <v>"atac.adapters_rep50_R2" : [ "GCTACGCT" ],</v>
      </c>
      <c r="K101" t="s">
        <v>1094</v>
      </c>
    </row>
    <row r="102" spans="2:11">
      <c r="B102" t="s">
        <v>935</v>
      </c>
      <c r="C102" t="s">
        <v>266</v>
      </c>
      <c r="E102" t="str">
        <f t="shared" si="2"/>
        <v>"</v>
      </c>
      <c r="F102" t="str">
        <f t="shared" si="3"/>
        <v>"atac.adapters_rep51_R1" : [ "AGAGTAGA" ],</v>
      </c>
      <c r="K102" t="s">
        <v>1095</v>
      </c>
    </row>
    <row r="103" spans="2:11">
      <c r="B103" t="s">
        <v>936</v>
      </c>
      <c r="C103" t="s">
        <v>249</v>
      </c>
      <c r="E103" t="str">
        <f t="shared" si="2"/>
        <v>"</v>
      </c>
      <c r="F103" t="str">
        <f t="shared" si="3"/>
        <v>"atac.adapters_rep51_R2" : [ "CGAGGCTG" ],</v>
      </c>
      <c r="K103" t="s">
        <v>1096</v>
      </c>
    </row>
    <row r="104" spans="2:11">
      <c r="B104" t="s">
        <v>937</v>
      </c>
      <c r="C104" t="s">
        <v>266</v>
      </c>
      <c r="E104" t="str">
        <f t="shared" si="2"/>
        <v>"</v>
      </c>
      <c r="F104" t="str">
        <f t="shared" si="3"/>
        <v>"atac.adapters_rep52_R1" : [ "AGAGTAGA" ],</v>
      </c>
      <c r="K104" t="s">
        <v>1097</v>
      </c>
    </row>
    <row r="105" spans="2:11">
      <c r="B105" t="s">
        <v>938</v>
      </c>
      <c r="C105" t="s">
        <v>250</v>
      </c>
      <c r="E105" t="str">
        <f t="shared" si="2"/>
        <v>"</v>
      </c>
      <c r="F105" t="str">
        <f t="shared" si="3"/>
        <v>"atac.adapters_rep52_R2" : [ "AAGAGGCA" ],</v>
      </c>
      <c r="K105" t="s">
        <v>1098</v>
      </c>
    </row>
    <row r="106" spans="2:11">
      <c r="B106" t="s">
        <v>939</v>
      </c>
      <c r="C106" t="s">
        <v>266</v>
      </c>
      <c r="E106" t="str">
        <f t="shared" si="2"/>
        <v>"</v>
      </c>
      <c r="F106" t="str">
        <f t="shared" si="3"/>
        <v>"atac.adapters_rep53_R1" : [ "AGAGTAGA" ],</v>
      </c>
      <c r="K106" t="s">
        <v>1099</v>
      </c>
    </row>
    <row r="107" spans="2:11">
      <c r="B107" t="s">
        <v>940</v>
      </c>
      <c r="C107" t="s">
        <v>251</v>
      </c>
      <c r="E107" t="str">
        <f t="shared" si="2"/>
        <v>"</v>
      </c>
      <c r="F107" t="str">
        <f t="shared" si="3"/>
        <v>"atac.adapters_rep53_R2" : [ "GTAGAGGA" ],</v>
      </c>
      <c r="K107" t="s">
        <v>1100</v>
      </c>
    </row>
    <row r="108" spans="2:11">
      <c r="B108" t="s">
        <v>941</v>
      </c>
      <c r="C108" t="s">
        <v>266</v>
      </c>
      <c r="E108" t="str">
        <f t="shared" si="2"/>
        <v>"</v>
      </c>
      <c r="F108" t="str">
        <f t="shared" si="3"/>
        <v>"atac.adapters_rep54_R1" : [ "AGAGTAGA" ],</v>
      </c>
      <c r="K108" t="s">
        <v>1101</v>
      </c>
    </row>
    <row r="109" spans="2:11">
      <c r="B109" t="s">
        <v>942</v>
      </c>
      <c r="C109" t="s">
        <v>252</v>
      </c>
      <c r="E109" t="str">
        <f t="shared" si="2"/>
        <v>"</v>
      </c>
      <c r="F109" t="str">
        <f t="shared" si="3"/>
        <v>"atac.adapters_rep54_R2" : [ "GTCGTGAT" ],</v>
      </c>
      <c r="K109" t="s">
        <v>1102</v>
      </c>
    </row>
    <row r="110" spans="2:11">
      <c r="B110" t="s">
        <v>943</v>
      </c>
      <c r="C110" t="s">
        <v>266</v>
      </c>
      <c r="E110" t="str">
        <f t="shared" si="2"/>
        <v>"</v>
      </c>
      <c r="F110" t="str">
        <f t="shared" si="3"/>
        <v>"atac.adapters_rep55_R1" : [ "AGAGTAGA" ],</v>
      </c>
      <c r="K110" t="s">
        <v>1103</v>
      </c>
    </row>
    <row r="111" spans="2:11">
      <c r="B111" t="s">
        <v>944</v>
      </c>
      <c r="C111" t="s">
        <v>253</v>
      </c>
      <c r="E111" t="str">
        <f t="shared" si="2"/>
        <v>"</v>
      </c>
      <c r="F111" t="str">
        <f t="shared" si="3"/>
        <v>"atac.adapters_rep55_R2" : [ "ACCACTGT" ],</v>
      </c>
      <c r="K111" t="s">
        <v>1104</v>
      </c>
    </row>
    <row r="112" spans="2:11">
      <c r="B112" t="s">
        <v>945</v>
      </c>
      <c r="C112" t="s">
        <v>266</v>
      </c>
      <c r="E112" t="str">
        <f t="shared" si="2"/>
        <v>"</v>
      </c>
      <c r="F112" t="str">
        <f t="shared" si="3"/>
        <v>"atac.adapters_rep56_R1" : [ "AGAGTAGA" ],</v>
      </c>
      <c r="K112" t="s">
        <v>1105</v>
      </c>
    </row>
    <row r="113" spans="2:11">
      <c r="B113" t="s">
        <v>946</v>
      </c>
      <c r="C113" t="s">
        <v>254</v>
      </c>
      <c r="E113" t="str">
        <f t="shared" si="2"/>
        <v>"</v>
      </c>
      <c r="F113" t="str">
        <f t="shared" si="3"/>
        <v>"atac.adapters_rep56_R2" : [ "TGGATCTG" ],</v>
      </c>
      <c r="K113" t="s">
        <v>1106</v>
      </c>
    </row>
    <row r="114" spans="2:11">
      <c r="B114" t="s">
        <v>947</v>
      </c>
      <c r="C114" t="s">
        <v>266</v>
      </c>
      <c r="E114" t="str">
        <f t="shared" si="2"/>
        <v>"</v>
      </c>
      <c r="F114" t="str">
        <f t="shared" si="3"/>
        <v>"atac.adapters_rep57_R1" : [ "AGAGTAGA" ],</v>
      </c>
      <c r="K114" t="s">
        <v>1107</v>
      </c>
    </row>
    <row r="115" spans="2:11">
      <c r="B115" t="s">
        <v>948</v>
      </c>
      <c r="C115" t="s">
        <v>255</v>
      </c>
      <c r="E115" t="str">
        <f t="shared" si="2"/>
        <v>"</v>
      </c>
      <c r="F115" t="str">
        <f t="shared" si="3"/>
        <v>"atac.adapters_rep57_R2" : [ "CCGTTTGT" ],</v>
      </c>
      <c r="K115" t="s">
        <v>1108</v>
      </c>
    </row>
    <row r="116" spans="2:11">
      <c r="B116" t="s">
        <v>949</v>
      </c>
      <c r="C116" t="s">
        <v>266</v>
      </c>
      <c r="E116" t="str">
        <f t="shared" si="2"/>
        <v>"</v>
      </c>
      <c r="F116" t="str">
        <f t="shared" si="3"/>
        <v>"atac.adapters_rep58_R1" : [ "AGAGTAGA" ],</v>
      </c>
      <c r="K116" t="s">
        <v>1109</v>
      </c>
    </row>
    <row r="117" spans="2:11">
      <c r="B117" t="s">
        <v>950</v>
      </c>
      <c r="C117" t="s">
        <v>257</v>
      </c>
      <c r="E117" t="str">
        <f t="shared" si="2"/>
        <v>"</v>
      </c>
      <c r="F117" t="str">
        <f t="shared" si="3"/>
        <v>"atac.adapters_rep58_R2" : [ "GAGGGGTT" ],</v>
      </c>
      <c r="K117" t="s">
        <v>1110</v>
      </c>
    </row>
    <row r="118" spans="2:11">
      <c r="B118" t="s">
        <v>951</v>
      </c>
      <c r="C118" t="s">
        <v>266</v>
      </c>
      <c r="E118" t="str">
        <f t="shared" si="2"/>
        <v>"</v>
      </c>
      <c r="F118" t="str">
        <f t="shared" si="3"/>
        <v>"atac.adapters_rep59_R1" : [ "AGAGTAGA" ],</v>
      </c>
      <c r="K118" t="s">
        <v>1111</v>
      </c>
    </row>
    <row r="119" spans="2:11">
      <c r="B119" t="s">
        <v>952</v>
      </c>
      <c r="C119" t="s">
        <v>258</v>
      </c>
      <c r="E119" t="str">
        <f t="shared" si="2"/>
        <v>"</v>
      </c>
      <c r="F119" t="str">
        <f t="shared" si="3"/>
        <v>"atac.adapters_rep59_R2" : [ "AGGTTGGG" ],</v>
      </c>
      <c r="K119" t="s">
        <v>1112</v>
      </c>
    </row>
    <row r="120" spans="2:11">
      <c r="B120" t="s">
        <v>953</v>
      </c>
      <c r="C120" t="s">
        <v>266</v>
      </c>
      <c r="E120" t="str">
        <f t="shared" si="2"/>
        <v>"</v>
      </c>
      <c r="F120" t="str">
        <f t="shared" si="3"/>
        <v>"atac.adapters_rep60_R1" : [ "AGAGTAGA" ],</v>
      </c>
      <c r="K120" t="s">
        <v>1113</v>
      </c>
    </row>
    <row r="121" spans="2:11">
      <c r="B121" t="s">
        <v>954</v>
      </c>
      <c r="C121" t="s">
        <v>259</v>
      </c>
      <c r="E121" t="str">
        <f t="shared" si="2"/>
        <v>"</v>
      </c>
      <c r="F121" t="str">
        <f t="shared" si="3"/>
        <v>"atac.adapters_rep60_R2" : [ "GTGTGGTG" ],</v>
      </c>
      <c r="K121" t="s">
        <v>1114</v>
      </c>
    </row>
    <row r="122" spans="2:11">
      <c r="B122" t="s">
        <v>955</v>
      </c>
      <c r="C122" t="s">
        <v>266</v>
      </c>
      <c r="E122" t="str">
        <f t="shared" si="2"/>
        <v>"</v>
      </c>
      <c r="F122" t="str">
        <f t="shared" si="3"/>
        <v>"atac.adapters_rep61_R1" : [ "AGAGTAGA" ],</v>
      </c>
      <c r="K122" t="s">
        <v>1115</v>
      </c>
    </row>
    <row r="123" spans="2:11">
      <c r="B123" t="s">
        <v>956</v>
      </c>
      <c r="C123" t="s">
        <v>260</v>
      </c>
      <c r="E123" t="str">
        <f t="shared" si="2"/>
        <v>"</v>
      </c>
      <c r="F123" t="str">
        <f t="shared" si="3"/>
        <v>"atac.adapters_rep61_R2" : [ "TGGGTTTC" ],</v>
      </c>
      <c r="K123" t="s">
        <v>1116</v>
      </c>
    </row>
    <row r="124" spans="2:11">
      <c r="B124" t="s">
        <v>957</v>
      </c>
      <c r="C124" t="s">
        <v>266</v>
      </c>
      <c r="E124" t="str">
        <f t="shared" si="2"/>
        <v>"</v>
      </c>
      <c r="F124" t="str">
        <f t="shared" si="3"/>
        <v>"atac.adapters_rep62_R1" : [ "AGAGTAGA" ],</v>
      </c>
      <c r="K124" t="s">
        <v>1117</v>
      </c>
    </row>
    <row r="125" spans="2:11">
      <c r="B125" t="s">
        <v>958</v>
      </c>
      <c r="C125" t="s">
        <v>261</v>
      </c>
      <c r="E125" t="str">
        <f t="shared" si="2"/>
        <v>"</v>
      </c>
      <c r="F125" t="str">
        <f t="shared" si="3"/>
        <v>"atac.adapters_rep62_R2" : [ "TGGTCACA" ],</v>
      </c>
      <c r="K125" t="s">
        <v>1118</v>
      </c>
    </row>
    <row r="126" spans="2:11">
      <c r="B126" t="s">
        <v>959</v>
      </c>
      <c r="C126" t="s">
        <v>266</v>
      </c>
      <c r="E126" t="str">
        <f t="shared" si="2"/>
        <v>"</v>
      </c>
      <c r="F126" t="str">
        <f t="shared" si="3"/>
        <v>"atac.adapters_rep63_R1" : [ "AGAGTAGA" ],</v>
      </c>
      <c r="K126" t="s">
        <v>1119</v>
      </c>
    </row>
    <row r="127" spans="2:11">
      <c r="B127" t="s">
        <v>960</v>
      </c>
      <c r="C127" t="s">
        <v>262</v>
      </c>
      <c r="E127" t="str">
        <f t="shared" si="2"/>
        <v>"</v>
      </c>
      <c r="F127" t="str">
        <f t="shared" si="3"/>
        <v>"atac.adapters_rep63_R2" : [ "TTGACCCT" ],</v>
      </c>
      <c r="K127" t="s">
        <v>1120</v>
      </c>
    </row>
    <row r="128" spans="2:11">
      <c r="B128" t="s">
        <v>961</v>
      </c>
      <c r="C128" t="s">
        <v>267</v>
      </c>
      <c r="E128" t="str">
        <f t="shared" si="2"/>
        <v>"</v>
      </c>
      <c r="F128" t="str">
        <f t="shared" si="3"/>
        <v>"atac.adapters_rep64_R1" : [ "ACTGCATA" ],</v>
      </c>
      <c r="K128" t="s">
        <v>1121</v>
      </c>
    </row>
    <row r="129" spans="2:11">
      <c r="B129" t="s">
        <v>962</v>
      </c>
      <c r="C129" t="s">
        <v>240</v>
      </c>
      <c r="E129" t="str">
        <f t="shared" si="2"/>
        <v>"</v>
      </c>
      <c r="F129" t="str">
        <f t="shared" si="3"/>
        <v>"atac.adapters_rep64_R2" : [ "TAAGGCGA" ],</v>
      </c>
      <c r="K129" t="s">
        <v>1122</v>
      </c>
    </row>
    <row r="130" spans="2:11">
      <c r="B130" t="s">
        <v>963</v>
      </c>
      <c r="C130" t="s">
        <v>267</v>
      </c>
      <c r="E130" t="str">
        <f t="shared" si="2"/>
        <v>"</v>
      </c>
      <c r="F130" t="str">
        <f t="shared" si="3"/>
        <v>"atac.adapters_rep65_R1" : [ "ACTGCATA" ],</v>
      </c>
      <c r="K130" t="s">
        <v>1123</v>
      </c>
    </row>
    <row r="131" spans="2:11">
      <c r="B131" t="s">
        <v>964</v>
      </c>
      <c r="C131" t="s">
        <v>241</v>
      </c>
      <c r="E131" t="str">
        <f t="shared" ref="E131:E161" si="4">_xlfn.CONCAT("""")</f>
        <v>"</v>
      </c>
      <c r="F131" t="str">
        <f t="shared" ref="F131:F161" si="5">_xlfn.CONCAT(E131,B131,E131," ",":"," ","["," ",E131,C131,E131," ","]",",")</f>
        <v>"atac.adapters_rep65_R2" : [ "CGTACTAG" ],</v>
      </c>
      <c r="K131" t="s">
        <v>1124</v>
      </c>
    </row>
    <row r="132" spans="2:11">
      <c r="B132" t="s">
        <v>965</v>
      </c>
      <c r="C132" t="s">
        <v>267</v>
      </c>
      <c r="E132" t="str">
        <f t="shared" si="4"/>
        <v>"</v>
      </c>
      <c r="F132" t="str">
        <f t="shared" si="5"/>
        <v>"atac.adapters_rep66_R1" : [ "ACTGCATA" ],</v>
      </c>
      <c r="K132" t="s">
        <v>1125</v>
      </c>
    </row>
    <row r="133" spans="2:11">
      <c r="B133" t="s">
        <v>966</v>
      </c>
      <c r="C133" t="s">
        <v>242</v>
      </c>
      <c r="E133" t="str">
        <f t="shared" si="4"/>
        <v>"</v>
      </c>
      <c r="F133" t="str">
        <f t="shared" si="5"/>
        <v>"atac.adapters_rep66_R2" : [ "AGGCAGAA" ],</v>
      </c>
      <c r="K133" t="s">
        <v>1126</v>
      </c>
    </row>
    <row r="134" spans="2:11">
      <c r="B134" t="s">
        <v>967</v>
      </c>
      <c r="C134" t="s">
        <v>267</v>
      </c>
      <c r="E134" t="str">
        <f t="shared" si="4"/>
        <v>"</v>
      </c>
      <c r="F134" t="str">
        <f t="shared" si="5"/>
        <v>"atac.adapters_rep67_R1" : [ "ACTGCATA" ],</v>
      </c>
      <c r="K134" t="s">
        <v>1127</v>
      </c>
    </row>
    <row r="135" spans="2:11">
      <c r="B135" t="s">
        <v>968</v>
      </c>
      <c r="C135" t="s">
        <v>243</v>
      </c>
      <c r="E135" t="str">
        <f t="shared" si="4"/>
        <v>"</v>
      </c>
      <c r="F135" t="str">
        <f t="shared" si="5"/>
        <v>"atac.adapters_rep67_R2" : [ "TCCTGAGC" ],</v>
      </c>
      <c r="K135" t="s">
        <v>1128</v>
      </c>
    </row>
    <row r="136" spans="2:11">
      <c r="B136" t="s">
        <v>969</v>
      </c>
      <c r="C136" t="s">
        <v>267</v>
      </c>
      <c r="E136" t="str">
        <f t="shared" si="4"/>
        <v>"</v>
      </c>
      <c r="F136" t="str">
        <f t="shared" si="5"/>
        <v>"atac.adapters_rep68_R1" : [ "ACTGCATA" ],</v>
      </c>
      <c r="K136" t="s">
        <v>1129</v>
      </c>
    </row>
    <row r="137" spans="2:11">
      <c r="B137" t="s">
        <v>970</v>
      </c>
      <c r="C137" t="s">
        <v>244</v>
      </c>
      <c r="E137" t="str">
        <f t="shared" si="4"/>
        <v>"</v>
      </c>
      <c r="F137" t="str">
        <f t="shared" si="5"/>
        <v>"atac.adapters_rep68_R2" : [ "GGACTCCT" ],</v>
      </c>
      <c r="K137" t="s">
        <v>1130</v>
      </c>
    </row>
    <row r="138" spans="2:11">
      <c r="B138" t="s">
        <v>971</v>
      </c>
      <c r="C138" t="s">
        <v>267</v>
      </c>
      <c r="E138" t="str">
        <f t="shared" si="4"/>
        <v>"</v>
      </c>
      <c r="F138" t="str">
        <f t="shared" si="5"/>
        <v>"atac.adapters_rep69_R1" : [ "ACTGCATA" ],</v>
      </c>
      <c r="K138" t="s">
        <v>1131</v>
      </c>
    </row>
    <row r="139" spans="2:11">
      <c r="B139" t="s">
        <v>972</v>
      </c>
      <c r="C139" t="s">
        <v>245</v>
      </c>
      <c r="E139" t="str">
        <f t="shared" si="4"/>
        <v>"</v>
      </c>
      <c r="F139" t="str">
        <f t="shared" si="5"/>
        <v>"atac.adapters_rep69_R2" : [ "TAGGCATG" ],</v>
      </c>
      <c r="K139" t="s">
        <v>1132</v>
      </c>
    </row>
    <row r="140" spans="2:11">
      <c r="B140" t="s">
        <v>973</v>
      </c>
      <c r="C140" t="s">
        <v>267</v>
      </c>
      <c r="E140" t="str">
        <f t="shared" si="4"/>
        <v>"</v>
      </c>
      <c r="F140" t="str">
        <f t="shared" si="5"/>
        <v>"atac.adapters_rep70_R1" : [ "ACTGCATA" ],</v>
      </c>
      <c r="K140" t="s">
        <v>1133</v>
      </c>
    </row>
    <row r="141" spans="2:11">
      <c r="B141" t="s">
        <v>974</v>
      </c>
      <c r="C141" t="s">
        <v>246</v>
      </c>
      <c r="E141" t="str">
        <f t="shared" si="4"/>
        <v>"</v>
      </c>
      <c r="F141" t="str">
        <f t="shared" si="5"/>
        <v>"atac.adapters_rep70_R2" : [ "CTCTCTAC" ],</v>
      </c>
      <c r="K141" t="s">
        <v>1134</v>
      </c>
    </row>
    <row r="142" spans="2:11">
      <c r="B142" t="s">
        <v>975</v>
      </c>
      <c r="C142" t="s">
        <v>267</v>
      </c>
      <c r="E142" t="str">
        <f t="shared" si="4"/>
        <v>"</v>
      </c>
      <c r="F142" t="str">
        <f t="shared" si="5"/>
        <v>"atac.adapters_rep71_R1" : [ "ACTGCATA" ],</v>
      </c>
      <c r="K142" t="s">
        <v>1135</v>
      </c>
    </row>
    <row r="143" spans="2:11">
      <c r="B143" t="s">
        <v>976</v>
      </c>
      <c r="C143" t="s">
        <v>247</v>
      </c>
      <c r="E143" t="str">
        <f t="shared" si="4"/>
        <v>"</v>
      </c>
      <c r="F143" t="str">
        <f t="shared" si="5"/>
        <v>"atac.adapters_rep71_R2" : [ "CAGAGAGG" ],</v>
      </c>
      <c r="K143" t="s">
        <v>1136</v>
      </c>
    </row>
    <row r="144" spans="2:11">
      <c r="B144" t="s">
        <v>977</v>
      </c>
      <c r="C144" t="s">
        <v>267</v>
      </c>
      <c r="E144" t="str">
        <f t="shared" si="4"/>
        <v>"</v>
      </c>
      <c r="F144" t="str">
        <f t="shared" si="5"/>
        <v>"atac.adapters_rep72_R1" : [ "ACTGCATA" ],</v>
      </c>
      <c r="K144" t="s">
        <v>1137</v>
      </c>
    </row>
    <row r="145" spans="2:11">
      <c r="B145" t="s">
        <v>978</v>
      </c>
      <c r="C145" t="s">
        <v>248</v>
      </c>
      <c r="E145" t="str">
        <f t="shared" si="4"/>
        <v>"</v>
      </c>
      <c r="F145" t="str">
        <f t="shared" si="5"/>
        <v>"atac.adapters_rep72_R2" : [ "GCTACGCT" ],</v>
      </c>
      <c r="K145" t="s">
        <v>1138</v>
      </c>
    </row>
    <row r="146" spans="2:11">
      <c r="B146" t="s">
        <v>979</v>
      </c>
      <c r="C146" t="s">
        <v>267</v>
      </c>
      <c r="E146" t="str">
        <f t="shared" si="4"/>
        <v>"</v>
      </c>
      <c r="F146" t="str">
        <f t="shared" si="5"/>
        <v>"atac.adapters_rep73_R1" : [ "ACTGCATA" ],</v>
      </c>
      <c r="K146" t="s">
        <v>1139</v>
      </c>
    </row>
    <row r="147" spans="2:11">
      <c r="B147" t="s">
        <v>980</v>
      </c>
      <c r="C147" t="s">
        <v>249</v>
      </c>
      <c r="E147" t="str">
        <f t="shared" si="4"/>
        <v>"</v>
      </c>
      <c r="F147" t="str">
        <f t="shared" si="5"/>
        <v>"atac.adapters_rep73_R2" : [ "CGAGGCTG" ],</v>
      </c>
      <c r="K147" t="s">
        <v>1140</v>
      </c>
    </row>
    <row r="148" spans="2:11">
      <c r="B148" t="s">
        <v>981</v>
      </c>
      <c r="C148" t="s">
        <v>267</v>
      </c>
      <c r="E148" t="str">
        <f t="shared" si="4"/>
        <v>"</v>
      </c>
      <c r="F148" t="str">
        <f t="shared" si="5"/>
        <v>"atac.adapters_rep74_R1" : [ "ACTGCATA" ],</v>
      </c>
      <c r="K148" t="s">
        <v>1141</v>
      </c>
    </row>
    <row r="149" spans="2:11">
      <c r="B149" t="s">
        <v>982</v>
      </c>
      <c r="C149" t="s">
        <v>250</v>
      </c>
      <c r="E149" t="str">
        <f t="shared" si="4"/>
        <v>"</v>
      </c>
      <c r="F149" t="str">
        <f t="shared" si="5"/>
        <v>"atac.adapters_rep74_R2" : [ "AAGAGGCA" ],</v>
      </c>
      <c r="K149" t="s">
        <v>1142</v>
      </c>
    </row>
    <row r="150" spans="2:11">
      <c r="B150" t="s">
        <v>983</v>
      </c>
      <c r="C150" t="s">
        <v>267</v>
      </c>
      <c r="E150" t="str">
        <f t="shared" si="4"/>
        <v>"</v>
      </c>
      <c r="F150" t="str">
        <f t="shared" si="5"/>
        <v>"atac.adapters_rep75_R1" : [ "ACTGCATA" ],</v>
      </c>
      <c r="K150" t="s">
        <v>1143</v>
      </c>
    </row>
    <row r="151" spans="2:11">
      <c r="B151" t="s">
        <v>984</v>
      </c>
      <c r="C151" t="s">
        <v>251</v>
      </c>
      <c r="E151" t="str">
        <f t="shared" si="4"/>
        <v>"</v>
      </c>
      <c r="F151" t="str">
        <f t="shared" si="5"/>
        <v>"atac.adapters_rep75_R2" : [ "GTAGAGGA" ],</v>
      </c>
      <c r="K151" t="s">
        <v>1144</v>
      </c>
    </row>
    <row r="152" spans="2:11">
      <c r="B152" t="s">
        <v>985</v>
      </c>
      <c r="C152" t="s">
        <v>267</v>
      </c>
      <c r="E152" t="str">
        <f t="shared" si="4"/>
        <v>"</v>
      </c>
      <c r="F152" t="str">
        <f t="shared" si="5"/>
        <v>"atac.adapters_rep76_R1" : [ "ACTGCATA" ],</v>
      </c>
      <c r="K152" t="s">
        <v>1145</v>
      </c>
    </row>
    <row r="153" spans="2:11">
      <c r="B153" t="s">
        <v>986</v>
      </c>
      <c r="C153" t="s">
        <v>252</v>
      </c>
      <c r="E153" t="str">
        <f t="shared" si="4"/>
        <v>"</v>
      </c>
      <c r="F153" t="str">
        <f t="shared" si="5"/>
        <v>"atac.adapters_rep76_R2" : [ "GTCGTGAT" ],</v>
      </c>
      <c r="K153" t="s">
        <v>1146</v>
      </c>
    </row>
    <row r="154" spans="2:11">
      <c r="B154" t="s">
        <v>987</v>
      </c>
      <c r="C154" t="s">
        <v>267</v>
      </c>
      <c r="E154" t="str">
        <f t="shared" si="4"/>
        <v>"</v>
      </c>
      <c r="F154" t="str">
        <f t="shared" si="5"/>
        <v>"atac.adapters_rep77_R1" : [ "ACTGCATA" ],</v>
      </c>
      <c r="K154" t="s">
        <v>1147</v>
      </c>
    </row>
    <row r="155" spans="2:11">
      <c r="B155" t="s">
        <v>988</v>
      </c>
      <c r="C155" t="s">
        <v>253</v>
      </c>
      <c r="E155" t="str">
        <f t="shared" si="4"/>
        <v>"</v>
      </c>
      <c r="F155" t="str">
        <f t="shared" si="5"/>
        <v>"atac.adapters_rep77_R2" : [ "ACCACTGT" ],</v>
      </c>
      <c r="K155" t="s">
        <v>1148</v>
      </c>
    </row>
    <row r="156" spans="2:11">
      <c r="B156" t="s">
        <v>989</v>
      </c>
      <c r="C156" t="s">
        <v>267</v>
      </c>
      <c r="E156" t="str">
        <f t="shared" si="4"/>
        <v>"</v>
      </c>
      <c r="F156" t="str">
        <f t="shared" si="5"/>
        <v>"atac.adapters_rep78_R1" : [ "ACTGCATA" ],</v>
      </c>
      <c r="K156" t="s">
        <v>1149</v>
      </c>
    </row>
    <row r="157" spans="2:11">
      <c r="B157" t="s">
        <v>990</v>
      </c>
      <c r="C157" t="s">
        <v>254</v>
      </c>
      <c r="E157" t="str">
        <f t="shared" si="4"/>
        <v>"</v>
      </c>
      <c r="F157" t="str">
        <f t="shared" si="5"/>
        <v>"atac.adapters_rep78_R2" : [ "TGGATCTG" ],</v>
      </c>
      <c r="K157" t="s">
        <v>1150</v>
      </c>
    </row>
    <row r="158" spans="2:11">
      <c r="B158" t="s">
        <v>991</v>
      </c>
      <c r="C158" t="s">
        <v>267</v>
      </c>
      <c r="E158" t="str">
        <f t="shared" si="4"/>
        <v>"</v>
      </c>
      <c r="F158" t="str">
        <f t="shared" si="5"/>
        <v>"atac.adapters_rep79_R1" : [ "ACTGCATA" ],</v>
      </c>
      <c r="K158" t="s">
        <v>1151</v>
      </c>
    </row>
    <row r="159" spans="2:11">
      <c r="B159" t="s">
        <v>992</v>
      </c>
      <c r="C159" t="s">
        <v>255</v>
      </c>
      <c r="E159" t="str">
        <f t="shared" si="4"/>
        <v>"</v>
      </c>
      <c r="F159" t="str">
        <f t="shared" si="5"/>
        <v>"atac.adapters_rep79_R2" : [ "CCGTTTGT" ],</v>
      </c>
      <c r="K159" t="s">
        <v>1152</v>
      </c>
    </row>
    <row r="160" spans="2:11">
      <c r="B160" t="s">
        <v>993</v>
      </c>
      <c r="C160" t="s">
        <v>267</v>
      </c>
      <c r="E160" t="str">
        <f t="shared" si="4"/>
        <v>"</v>
      </c>
      <c r="F160" t="str">
        <f t="shared" si="5"/>
        <v>"atac.adapters_rep80_R1" : [ "ACTGCATA" ],</v>
      </c>
      <c r="K160" t="s">
        <v>1153</v>
      </c>
    </row>
    <row r="161" spans="2:11">
      <c r="B161" t="s">
        <v>994</v>
      </c>
      <c r="C161" t="s">
        <v>256</v>
      </c>
      <c r="E161" t="str">
        <f t="shared" si="4"/>
        <v>"</v>
      </c>
      <c r="F161" t="str">
        <f t="shared" si="5"/>
        <v>"atac.adapters_rep80_R2" : [ "TGCTGGGT" ],</v>
      </c>
      <c r="K161" t="s">
        <v>1154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50E7-6C45-4032-BF0D-A70766ADFC34}">
  <dimension ref="A1:C160"/>
  <sheetViews>
    <sheetView workbookViewId="0">
      <selection activeCell="E16" sqref="E16"/>
    </sheetView>
  </sheetViews>
  <sheetFormatPr defaultRowHeight="16"/>
  <cols>
    <col min="2" max="2" width="10.58203125" bestFit="1" customWidth="1"/>
  </cols>
  <sheetData>
    <row r="1" spans="1:3">
      <c r="A1" s="28" t="s">
        <v>80</v>
      </c>
      <c r="B1" t="s">
        <v>236</v>
      </c>
      <c r="C1">
        <v>1</v>
      </c>
    </row>
    <row r="2" spans="1:3">
      <c r="A2" s="28" t="s">
        <v>80</v>
      </c>
      <c r="B2" t="s">
        <v>240</v>
      </c>
      <c r="C2">
        <v>2</v>
      </c>
    </row>
    <row r="3" spans="1:3">
      <c r="A3" s="28" t="s">
        <v>81</v>
      </c>
      <c r="B3" t="s">
        <v>236</v>
      </c>
      <c r="C3">
        <v>1</v>
      </c>
    </row>
    <row r="4" spans="1:3">
      <c r="A4" s="28" t="s">
        <v>81</v>
      </c>
      <c r="B4" t="s">
        <v>241</v>
      </c>
      <c r="C4">
        <v>2</v>
      </c>
    </row>
    <row r="5" spans="1:3">
      <c r="A5" s="28" t="s">
        <v>82</v>
      </c>
      <c r="B5" t="s">
        <v>236</v>
      </c>
      <c r="C5">
        <v>1</v>
      </c>
    </row>
    <row r="6" spans="1:3">
      <c r="A6" s="28" t="s">
        <v>82</v>
      </c>
      <c r="B6" t="s">
        <v>242</v>
      </c>
      <c r="C6">
        <v>2</v>
      </c>
    </row>
    <row r="7" spans="1:3">
      <c r="A7" s="28" t="s">
        <v>83</v>
      </c>
      <c r="B7" t="s">
        <v>236</v>
      </c>
      <c r="C7">
        <v>1</v>
      </c>
    </row>
    <row r="8" spans="1:3">
      <c r="A8" s="28" t="s">
        <v>83</v>
      </c>
      <c r="B8" t="s">
        <v>243</v>
      </c>
      <c r="C8">
        <v>2</v>
      </c>
    </row>
    <row r="9" spans="1:3">
      <c r="A9" s="28" t="s">
        <v>84</v>
      </c>
      <c r="B9" t="s">
        <v>236</v>
      </c>
      <c r="C9">
        <v>1</v>
      </c>
    </row>
    <row r="10" spans="1:3">
      <c r="A10" s="28" t="s">
        <v>84</v>
      </c>
      <c r="B10" t="s">
        <v>244</v>
      </c>
      <c r="C10">
        <v>2</v>
      </c>
    </row>
    <row r="11" spans="1:3">
      <c r="A11" s="28" t="s">
        <v>85</v>
      </c>
      <c r="B11" t="s">
        <v>236</v>
      </c>
      <c r="C11">
        <v>1</v>
      </c>
    </row>
    <row r="12" spans="1:3">
      <c r="A12" s="28" t="s">
        <v>85</v>
      </c>
      <c r="B12" t="s">
        <v>245</v>
      </c>
      <c r="C12">
        <v>2</v>
      </c>
    </row>
    <row r="13" spans="1:3">
      <c r="A13" s="28" t="s">
        <v>86</v>
      </c>
      <c r="B13" t="s">
        <v>236</v>
      </c>
      <c r="C13">
        <v>1</v>
      </c>
    </row>
    <row r="14" spans="1:3">
      <c r="A14" s="28" t="s">
        <v>86</v>
      </c>
      <c r="B14" t="s">
        <v>246</v>
      </c>
      <c r="C14">
        <v>2</v>
      </c>
    </row>
    <row r="15" spans="1:3">
      <c r="A15" s="28" t="s">
        <v>87</v>
      </c>
      <c r="B15" t="s">
        <v>236</v>
      </c>
      <c r="C15">
        <v>1</v>
      </c>
    </row>
    <row r="16" spans="1:3">
      <c r="A16" s="28" t="s">
        <v>87</v>
      </c>
      <c r="B16" t="s">
        <v>247</v>
      </c>
      <c r="C16">
        <v>2</v>
      </c>
    </row>
    <row r="17" spans="1:3">
      <c r="A17" s="28" t="s">
        <v>88</v>
      </c>
      <c r="B17" t="s">
        <v>236</v>
      </c>
      <c r="C17">
        <v>1</v>
      </c>
    </row>
    <row r="18" spans="1:3">
      <c r="A18" s="28" t="s">
        <v>88</v>
      </c>
      <c r="B18" t="s">
        <v>248</v>
      </c>
      <c r="C18">
        <v>2</v>
      </c>
    </row>
    <row r="19" spans="1:3">
      <c r="A19" s="28" t="s">
        <v>89</v>
      </c>
      <c r="B19" t="s">
        <v>236</v>
      </c>
      <c r="C19">
        <v>1</v>
      </c>
    </row>
    <row r="20" spans="1:3">
      <c r="A20" s="28" t="s">
        <v>89</v>
      </c>
      <c r="B20" t="s">
        <v>249</v>
      </c>
      <c r="C20">
        <v>2</v>
      </c>
    </row>
    <row r="21" spans="1:3">
      <c r="A21" s="28" t="s">
        <v>90</v>
      </c>
      <c r="B21" t="s">
        <v>236</v>
      </c>
      <c r="C21">
        <v>1</v>
      </c>
    </row>
    <row r="22" spans="1:3">
      <c r="A22" s="28" t="s">
        <v>90</v>
      </c>
      <c r="B22" t="s">
        <v>250</v>
      </c>
      <c r="C22">
        <v>2</v>
      </c>
    </row>
    <row r="23" spans="1:3">
      <c r="A23" s="28" t="s">
        <v>91</v>
      </c>
      <c r="B23" t="s">
        <v>236</v>
      </c>
      <c r="C23">
        <v>1</v>
      </c>
    </row>
    <row r="24" spans="1:3">
      <c r="A24" s="28" t="s">
        <v>91</v>
      </c>
      <c r="B24" t="s">
        <v>251</v>
      </c>
      <c r="C24">
        <v>2</v>
      </c>
    </row>
    <row r="25" spans="1:3">
      <c r="A25" s="28" t="s">
        <v>92</v>
      </c>
      <c r="B25" t="s">
        <v>236</v>
      </c>
      <c r="C25">
        <v>1</v>
      </c>
    </row>
    <row r="26" spans="1:3">
      <c r="A26" s="28" t="s">
        <v>92</v>
      </c>
      <c r="B26" t="s">
        <v>252</v>
      </c>
      <c r="C26">
        <v>2</v>
      </c>
    </row>
    <row r="27" spans="1:3">
      <c r="A27" s="28" t="s">
        <v>93</v>
      </c>
      <c r="B27" t="s">
        <v>236</v>
      </c>
      <c r="C27">
        <v>1</v>
      </c>
    </row>
    <row r="28" spans="1:3">
      <c r="A28" s="28" t="s">
        <v>93</v>
      </c>
      <c r="B28" t="s">
        <v>253</v>
      </c>
      <c r="C28">
        <v>2</v>
      </c>
    </row>
    <row r="29" spans="1:3">
      <c r="A29" s="28" t="s">
        <v>94</v>
      </c>
      <c r="B29" t="s">
        <v>236</v>
      </c>
      <c r="C29">
        <v>1</v>
      </c>
    </row>
    <row r="30" spans="1:3">
      <c r="A30" s="28" t="s">
        <v>94</v>
      </c>
      <c r="B30" t="s">
        <v>254</v>
      </c>
      <c r="C30">
        <v>2</v>
      </c>
    </row>
    <row r="31" spans="1:3">
      <c r="A31" s="28" t="s">
        <v>95</v>
      </c>
      <c r="B31" t="s">
        <v>236</v>
      </c>
      <c r="C31">
        <v>1</v>
      </c>
    </row>
    <row r="32" spans="1:3">
      <c r="A32" s="28" t="s">
        <v>95</v>
      </c>
      <c r="B32" t="s">
        <v>255</v>
      </c>
      <c r="C32">
        <v>2</v>
      </c>
    </row>
    <row r="33" spans="1:3">
      <c r="A33" s="28" t="s">
        <v>96</v>
      </c>
      <c r="B33" t="s">
        <v>236</v>
      </c>
      <c r="C33">
        <v>1</v>
      </c>
    </row>
    <row r="34" spans="1:3">
      <c r="A34" s="28" t="s">
        <v>96</v>
      </c>
      <c r="B34" t="s">
        <v>256</v>
      </c>
      <c r="C34">
        <v>2</v>
      </c>
    </row>
    <row r="35" spans="1:3">
      <c r="A35" s="28" t="s">
        <v>97</v>
      </c>
      <c r="B35" t="s">
        <v>236</v>
      </c>
      <c r="C35">
        <v>1</v>
      </c>
    </row>
    <row r="36" spans="1:3">
      <c r="A36" s="28" t="s">
        <v>97</v>
      </c>
      <c r="B36" t="s">
        <v>257</v>
      </c>
      <c r="C36">
        <v>2</v>
      </c>
    </row>
    <row r="37" spans="1:3">
      <c r="A37" s="28" t="s">
        <v>98</v>
      </c>
      <c r="B37" t="s">
        <v>236</v>
      </c>
      <c r="C37">
        <v>1</v>
      </c>
    </row>
    <row r="38" spans="1:3">
      <c r="A38" s="28" t="s">
        <v>98</v>
      </c>
      <c r="B38" t="s">
        <v>258</v>
      </c>
      <c r="C38">
        <v>2</v>
      </c>
    </row>
    <row r="39" spans="1:3">
      <c r="A39" s="28" t="s">
        <v>99</v>
      </c>
      <c r="B39" t="s">
        <v>236</v>
      </c>
      <c r="C39">
        <v>1</v>
      </c>
    </row>
    <row r="40" spans="1:3">
      <c r="A40" s="28" t="s">
        <v>99</v>
      </c>
      <c r="B40" t="s">
        <v>259</v>
      </c>
      <c r="C40">
        <v>2</v>
      </c>
    </row>
    <row r="41" spans="1:3">
      <c r="A41" s="28" t="s">
        <v>100</v>
      </c>
      <c r="B41" t="s">
        <v>236</v>
      </c>
      <c r="C41">
        <v>1</v>
      </c>
    </row>
    <row r="42" spans="1:3">
      <c r="A42" s="28" t="s">
        <v>100</v>
      </c>
      <c r="B42" t="s">
        <v>260</v>
      </c>
      <c r="C42">
        <v>2</v>
      </c>
    </row>
    <row r="43" spans="1:3">
      <c r="A43" s="28" t="s">
        <v>101</v>
      </c>
      <c r="B43" t="s">
        <v>236</v>
      </c>
      <c r="C43">
        <v>1</v>
      </c>
    </row>
    <row r="44" spans="1:3">
      <c r="A44" s="28" t="s">
        <v>101</v>
      </c>
      <c r="B44" t="s">
        <v>261</v>
      </c>
      <c r="C44">
        <v>2</v>
      </c>
    </row>
    <row r="45" spans="1:3">
      <c r="A45" s="28" t="s">
        <v>102</v>
      </c>
      <c r="B45" t="s">
        <v>236</v>
      </c>
      <c r="C45">
        <v>1</v>
      </c>
    </row>
    <row r="46" spans="1:3">
      <c r="A46" s="28" t="s">
        <v>102</v>
      </c>
      <c r="B46" t="s">
        <v>262</v>
      </c>
      <c r="C46">
        <v>2</v>
      </c>
    </row>
    <row r="47" spans="1:3">
      <c r="A47" s="28" t="s">
        <v>103</v>
      </c>
      <c r="B47" t="s">
        <v>236</v>
      </c>
      <c r="C47">
        <v>1</v>
      </c>
    </row>
    <row r="48" spans="1:3">
      <c r="A48" s="28" t="s">
        <v>103</v>
      </c>
      <c r="B48" t="s">
        <v>263</v>
      </c>
      <c r="C48">
        <v>2</v>
      </c>
    </row>
    <row r="49" spans="1:3">
      <c r="A49" s="28" t="s">
        <v>104</v>
      </c>
      <c r="B49" t="s">
        <v>237</v>
      </c>
      <c r="C49">
        <v>1</v>
      </c>
    </row>
    <row r="50" spans="1:3">
      <c r="A50" s="28" t="s">
        <v>104</v>
      </c>
      <c r="B50" t="s">
        <v>240</v>
      </c>
      <c r="C50">
        <v>2</v>
      </c>
    </row>
    <row r="51" spans="1:3">
      <c r="A51" s="28" t="s">
        <v>105</v>
      </c>
      <c r="B51" t="s">
        <v>237</v>
      </c>
      <c r="C51">
        <v>1</v>
      </c>
    </row>
    <row r="52" spans="1:3">
      <c r="A52" s="28" t="s">
        <v>105</v>
      </c>
      <c r="B52" t="s">
        <v>241</v>
      </c>
      <c r="C52">
        <v>2</v>
      </c>
    </row>
    <row r="53" spans="1:3">
      <c r="A53" s="28" t="s">
        <v>106</v>
      </c>
      <c r="B53" t="s">
        <v>237</v>
      </c>
      <c r="C53">
        <v>1</v>
      </c>
    </row>
    <row r="54" spans="1:3">
      <c r="A54" s="28" t="s">
        <v>106</v>
      </c>
      <c r="B54" t="s">
        <v>242</v>
      </c>
      <c r="C54">
        <v>2</v>
      </c>
    </row>
    <row r="55" spans="1:3">
      <c r="A55" s="28" t="s">
        <v>107</v>
      </c>
      <c r="B55" t="s">
        <v>237</v>
      </c>
      <c r="C55">
        <v>1</v>
      </c>
    </row>
    <row r="56" spans="1:3">
      <c r="A56" s="28" t="s">
        <v>107</v>
      </c>
      <c r="B56" t="s">
        <v>243</v>
      </c>
      <c r="C56">
        <v>2</v>
      </c>
    </row>
    <row r="57" spans="1:3">
      <c r="A57" s="28" t="s">
        <v>108</v>
      </c>
      <c r="B57" t="s">
        <v>237</v>
      </c>
      <c r="C57">
        <v>1</v>
      </c>
    </row>
    <row r="58" spans="1:3">
      <c r="A58" s="28" t="s">
        <v>108</v>
      </c>
      <c r="B58" t="s">
        <v>244</v>
      </c>
      <c r="C58">
        <v>2</v>
      </c>
    </row>
    <row r="59" spans="1:3">
      <c r="A59" s="28" t="s">
        <v>109</v>
      </c>
      <c r="B59" t="s">
        <v>237</v>
      </c>
      <c r="C59">
        <v>1</v>
      </c>
    </row>
    <row r="60" spans="1:3">
      <c r="A60" s="28" t="s">
        <v>109</v>
      </c>
      <c r="B60" t="s">
        <v>245</v>
      </c>
      <c r="C60">
        <v>2</v>
      </c>
    </row>
    <row r="61" spans="1:3">
      <c r="A61" s="28" t="s">
        <v>110</v>
      </c>
      <c r="B61" t="s">
        <v>237</v>
      </c>
      <c r="C61">
        <v>1</v>
      </c>
    </row>
    <row r="62" spans="1:3">
      <c r="A62" s="28" t="s">
        <v>110</v>
      </c>
      <c r="B62" t="s">
        <v>246</v>
      </c>
      <c r="C62">
        <v>2</v>
      </c>
    </row>
    <row r="63" spans="1:3">
      <c r="A63" s="28" t="s">
        <v>111</v>
      </c>
      <c r="B63" t="s">
        <v>237</v>
      </c>
      <c r="C63">
        <v>1</v>
      </c>
    </row>
    <row r="64" spans="1:3">
      <c r="A64" s="28" t="s">
        <v>111</v>
      </c>
      <c r="B64" t="s">
        <v>247</v>
      </c>
      <c r="C64">
        <v>2</v>
      </c>
    </row>
    <row r="65" spans="1:3">
      <c r="A65" s="28" t="s">
        <v>112</v>
      </c>
      <c r="B65" t="s">
        <v>237</v>
      </c>
      <c r="C65">
        <v>1</v>
      </c>
    </row>
    <row r="66" spans="1:3">
      <c r="A66" s="28" t="s">
        <v>112</v>
      </c>
      <c r="B66" t="s">
        <v>248</v>
      </c>
      <c r="C66">
        <v>2</v>
      </c>
    </row>
    <row r="67" spans="1:3">
      <c r="A67" s="28" t="s">
        <v>113</v>
      </c>
      <c r="B67" t="s">
        <v>237</v>
      </c>
      <c r="C67">
        <v>1</v>
      </c>
    </row>
    <row r="68" spans="1:3">
      <c r="A68" s="28" t="s">
        <v>113</v>
      </c>
      <c r="B68" t="s">
        <v>249</v>
      </c>
      <c r="C68">
        <v>2</v>
      </c>
    </row>
    <row r="69" spans="1:3">
      <c r="A69" s="28" t="s">
        <v>114</v>
      </c>
      <c r="B69" t="s">
        <v>237</v>
      </c>
      <c r="C69">
        <v>1</v>
      </c>
    </row>
    <row r="70" spans="1:3">
      <c r="A70" s="28" t="s">
        <v>114</v>
      </c>
      <c r="B70" t="s">
        <v>250</v>
      </c>
      <c r="C70">
        <v>2</v>
      </c>
    </row>
    <row r="71" spans="1:3">
      <c r="A71" s="28" t="s">
        <v>115</v>
      </c>
      <c r="B71" t="s">
        <v>237</v>
      </c>
      <c r="C71">
        <v>1</v>
      </c>
    </row>
    <row r="72" spans="1:3">
      <c r="A72" s="28" t="s">
        <v>115</v>
      </c>
      <c r="B72" t="s">
        <v>251</v>
      </c>
      <c r="C72">
        <v>2</v>
      </c>
    </row>
    <row r="73" spans="1:3">
      <c r="A73" s="28" t="s">
        <v>116</v>
      </c>
      <c r="B73" t="s">
        <v>237</v>
      </c>
      <c r="C73">
        <v>1</v>
      </c>
    </row>
    <row r="74" spans="1:3">
      <c r="A74" s="28" t="s">
        <v>116</v>
      </c>
      <c r="B74" t="s">
        <v>252</v>
      </c>
      <c r="C74">
        <v>2</v>
      </c>
    </row>
    <row r="75" spans="1:3">
      <c r="A75" s="28" t="s">
        <v>117</v>
      </c>
      <c r="B75" t="s">
        <v>237</v>
      </c>
      <c r="C75">
        <v>1</v>
      </c>
    </row>
    <row r="76" spans="1:3">
      <c r="A76" s="28" t="s">
        <v>117</v>
      </c>
      <c r="B76" t="s">
        <v>253</v>
      </c>
      <c r="C76">
        <v>2</v>
      </c>
    </row>
    <row r="77" spans="1:3">
      <c r="A77" s="28" t="s">
        <v>118</v>
      </c>
      <c r="B77" t="s">
        <v>237</v>
      </c>
      <c r="C77">
        <v>1</v>
      </c>
    </row>
    <row r="78" spans="1:3">
      <c r="A78" s="28" t="s">
        <v>118</v>
      </c>
      <c r="B78" t="s">
        <v>254</v>
      </c>
      <c r="C78">
        <v>2</v>
      </c>
    </row>
    <row r="79" spans="1:3">
      <c r="A79" s="28" t="s">
        <v>119</v>
      </c>
      <c r="B79" t="s">
        <v>237</v>
      </c>
      <c r="C79">
        <v>1</v>
      </c>
    </row>
    <row r="80" spans="1:3">
      <c r="A80" s="28" t="s">
        <v>119</v>
      </c>
      <c r="B80" t="s">
        <v>255</v>
      </c>
      <c r="C80">
        <v>2</v>
      </c>
    </row>
    <row r="81" spans="1:3">
      <c r="A81" s="28" t="s">
        <v>120</v>
      </c>
      <c r="B81" t="s">
        <v>237</v>
      </c>
      <c r="C81">
        <v>1</v>
      </c>
    </row>
    <row r="82" spans="1:3">
      <c r="A82" s="28" t="s">
        <v>120</v>
      </c>
      <c r="B82" t="s">
        <v>256</v>
      </c>
      <c r="C82">
        <v>2</v>
      </c>
    </row>
    <row r="83" spans="1:3">
      <c r="A83" s="29" t="s">
        <v>121</v>
      </c>
      <c r="B83" t="s">
        <v>238</v>
      </c>
      <c r="C83">
        <v>1</v>
      </c>
    </row>
    <row r="84" spans="1:3">
      <c r="A84" s="29" t="s">
        <v>121</v>
      </c>
      <c r="B84" t="s">
        <v>240</v>
      </c>
      <c r="C84">
        <v>2</v>
      </c>
    </row>
    <row r="85" spans="1:3">
      <c r="A85" s="29" t="s">
        <v>122</v>
      </c>
      <c r="B85" t="s">
        <v>238</v>
      </c>
      <c r="C85">
        <v>1</v>
      </c>
    </row>
    <row r="86" spans="1:3">
      <c r="A86" s="29" t="s">
        <v>122</v>
      </c>
      <c r="B86" t="s">
        <v>241</v>
      </c>
      <c r="C86">
        <v>2</v>
      </c>
    </row>
    <row r="87" spans="1:3">
      <c r="A87" s="29" t="s">
        <v>123</v>
      </c>
      <c r="B87" t="s">
        <v>238</v>
      </c>
      <c r="C87">
        <v>1</v>
      </c>
    </row>
    <row r="88" spans="1:3">
      <c r="A88" s="29" t="s">
        <v>123</v>
      </c>
      <c r="B88" t="s">
        <v>242</v>
      </c>
      <c r="C88">
        <v>2</v>
      </c>
    </row>
    <row r="89" spans="1:3">
      <c r="A89" s="29" t="s">
        <v>124</v>
      </c>
      <c r="B89" t="s">
        <v>238</v>
      </c>
      <c r="C89">
        <v>1</v>
      </c>
    </row>
    <row r="90" spans="1:3">
      <c r="A90" s="29" t="s">
        <v>124</v>
      </c>
      <c r="B90" t="s">
        <v>243</v>
      </c>
      <c r="C90">
        <v>2</v>
      </c>
    </row>
    <row r="91" spans="1:3">
      <c r="A91" s="29" t="s">
        <v>125</v>
      </c>
      <c r="B91" t="s">
        <v>238</v>
      </c>
      <c r="C91">
        <v>1</v>
      </c>
    </row>
    <row r="92" spans="1:3">
      <c r="A92" s="29" t="s">
        <v>125</v>
      </c>
      <c r="B92" t="s">
        <v>244</v>
      </c>
      <c r="C92">
        <v>2</v>
      </c>
    </row>
    <row r="93" spans="1:3">
      <c r="A93" s="29" t="s">
        <v>126</v>
      </c>
      <c r="B93" t="s">
        <v>238</v>
      </c>
      <c r="C93">
        <v>1</v>
      </c>
    </row>
    <row r="94" spans="1:3">
      <c r="A94" s="29" t="s">
        <v>126</v>
      </c>
      <c r="B94" t="s">
        <v>245</v>
      </c>
      <c r="C94">
        <v>2</v>
      </c>
    </row>
    <row r="95" spans="1:3">
      <c r="A95" s="29" t="s">
        <v>127</v>
      </c>
      <c r="B95" t="s">
        <v>238</v>
      </c>
      <c r="C95">
        <v>1</v>
      </c>
    </row>
    <row r="96" spans="1:3">
      <c r="A96" s="29" t="s">
        <v>127</v>
      </c>
      <c r="B96" t="s">
        <v>246</v>
      </c>
      <c r="C96">
        <v>2</v>
      </c>
    </row>
    <row r="97" spans="1:3">
      <c r="A97" s="29" t="s">
        <v>128</v>
      </c>
      <c r="B97" t="s">
        <v>238</v>
      </c>
      <c r="C97">
        <v>1</v>
      </c>
    </row>
    <row r="98" spans="1:3">
      <c r="A98" s="29" t="s">
        <v>128</v>
      </c>
      <c r="B98" t="s">
        <v>247</v>
      </c>
      <c r="C98">
        <v>2</v>
      </c>
    </row>
    <row r="99" spans="1:3">
      <c r="A99" s="29" t="s">
        <v>129</v>
      </c>
      <c r="B99" t="s">
        <v>238</v>
      </c>
      <c r="C99">
        <v>1</v>
      </c>
    </row>
    <row r="100" spans="1:3">
      <c r="A100" s="29" t="s">
        <v>129</v>
      </c>
      <c r="B100" t="s">
        <v>248</v>
      </c>
      <c r="C100">
        <v>2</v>
      </c>
    </row>
    <row r="101" spans="1:3">
      <c r="A101" s="29" t="s">
        <v>130</v>
      </c>
      <c r="B101" t="s">
        <v>238</v>
      </c>
      <c r="C101">
        <v>1</v>
      </c>
    </row>
    <row r="102" spans="1:3">
      <c r="A102" s="29" t="s">
        <v>130</v>
      </c>
      <c r="B102" t="s">
        <v>249</v>
      </c>
      <c r="C102">
        <v>2</v>
      </c>
    </row>
    <row r="103" spans="1:3">
      <c r="A103" s="29" t="s">
        <v>131</v>
      </c>
      <c r="B103" t="s">
        <v>238</v>
      </c>
      <c r="C103">
        <v>1</v>
      </c>
    </row>
    <row r="104" spans="1:3">
      <c r="A104" s="29" t="s">
        <v>131</v>
      </c>
      <c r="B104" t="s">
        <v>250</v>
      </c>
      <c r="C104">
        <v>2</v>
      </c>
    </row>
    <row r="105" spans="1:3">
      <c r="A105" s="29" t="s">
        <v>132</v>
      </c>
      <c r="B105" t="s">
        <v>238</v>
      </c>
      <c r="C105">
        <v>1</v>
      </c>
    </row>
    <row r="106" spans="1:3">
      <c r="A106" s="29" t="s">
        <v>132</v>
      </c>
      <c r="B106" t="s">
        <v>251</v>
      </c>
      <c r="C106">
        <v>2</v>
      </c>
    </row>
    <row r="107" spans="1:3">
      <c r="A107" s="29" t="s">
        <v>133</v>
      </c>
      <c r="B107" t="s">
        <v>238</v>
      </c>
      <c r="C107">
        <v>1</v>
      </c>
    </row>
    <row r="108" spans="1:3">
      <c r="A108" s="29" t="s">
        <v>133</v>
      </c>
      <c r="B108" t="s">
        <v>252</v>
      </c>
      <c r="C108">
        <v>2</v>
      </c>
    </row>
    <row r="109" spans="1:3">
      <c r="A109" s="29" t="s">
        <v>134</v>
      </c>
      <c r="B109" t="s">
        <v>238</v>
      </c>
      <c r="C109">
        <v>1</v>
      </c>
    </row>
    <row r="110" spans="1:3">
      <c r="A110" s="29" t="s">
        <v>134</v>
      </c>
      <c r="B110" t="s">
        <v>253</v>
      </c>
      <c r="C110">
        <v>2</v>
      </c>
    </row>
    <row r="111" spans="1:3">
      <c r="A111" s="29" t="s">
        <v>135</v>
      </c>
      <c r="B111" t="s">
        <v>238</v>
      </c>
      <c r="C111">
        <v>1</v>
      </c>
    </row>
    <row r="112" spans="1:3">
      <c r="A112" s="29" t="s">
        <v>135</v>
      </c>
      <c r="B112" t="s">
        <v>254</v>
      </c>
      <c r="C112">
        <v>2</v>
      </c>
    </row>
    <row r="113" spans="1:3">
      <c r="A113" s="29" t="s">
        <v>136</v>
      </c>
      <c r="B113" t="s">
        <v>238</v>
      </c>
      <c r="C113">
        <v>1</v>
      </c>
    </row>
    <row r="114" spans="1:3">
      <c r="A114" s="29" t="s">
        <v>136</v>
      </c>
      <c r="B114" t="s">
        <v>255</v>
      </c>
      <c r="C114">
        <v>2</v>
      </c>
    </row>
    <row r="115" spans="1:3">
      <c r="A115" s="29" t="s">
        <v>137</v>
      </c>
      <c r="B115" t="s">
        <v>238</v>
      </c>
      <c r="C115">
        <v>1</v>
      </c>
    </row>
    <row r="116" spans="1:3">
      <c r="A116" s="29" t="s">
        <v>137</v>
      </c>
      <c r="B116" t="s">
        <v>257</v>
      </c>
      <c r="C116">
        <v>2</v>
      </c>
    </row>
    <row r="117" spans="1:3">
      <c r="A117" s="29" t="s">
        <v>138</v>
      </c>
      <c r="B117" t="s">
        <v>238</v>
      </c>
      <c r="C117">
        <v>1</v>
      </c>
    </row>
    <row r="118" spans="1:3">
      <c r="A118" s="29" t="s">
        <v>138</v>
      </c>
      <c r="B118" t="s">
        <v>258</v>
      </c>
      <c r="C118">
        <v>2</v>
      </c>
    </row>
    <row r="119" spans="1:3">
      <c r="A119" s="29" t="s">
        <v>139</v>
      </c>
      <c r="B119" t="s">
        <v>238</v>
      </c>
      <c r="C119">
        <v>1</v>
      </c>
    </row>
    <row r="120" spans="1:3">
      <c r="A120" s="29" t="s">
        <v>139</v>
      </c>
      <c r="B120" t="s">
        <v>259</v>
      </c>
      <c r="C120">
        <v>2</v>
      </c>
    </row>
    <row r="121" spans="1:3">
      <c r="A121" s="29" t="s">
        <v>140</v>
      </c>
      <c r="B121" t="s">
        <v>238</v>
      </c>
      <c r="C121">
        <v>1</v>
      </c>
    </row>
    <row r="122" spans="1:3">
      <c r="A122" s="29" t="s">
        <v>140</v>
      </c>
      <c r="B122" t="s">
        <v>260</v>
      </c>
      <c r="C122">
        <v>2</v>
      </c>
    </row>
    <row r="123" spans="1:3">
      <c r="A123" s="29" t="s">
        <v>141</v>
      </c>
      <c r="B123" t="s">
        <v>238</v>
      </c>
      <c r="C123">
        <v>1</v>
      </c>
    </row>
    <row r="124" spans="1:3">
      <c r="A124" s="29" t="s">
        <v>141</v>
      </c>
      <c r="B124" t="s">
        <v>261</v>
      </c>
      <c r="C124">
        <v>2</v>
      </c>
    </row>
    <row r="125" spans="1:3">
      <c r="A125" s="29" t="s">
        <v>142</v>
      </c>
      <c r="B125" t="s">
        <v>238</v>
      </c>
      <c r="C125">
        <v>1</v>
      </c>
    </row>
    <row r="126" spans="1:3">
      <c r="A126" s="29" t="s">
        <v>142</v>
      </c>
      <c r="B126" t="s">
        <v>262</v>
      </c>
      <c r="C126">
        <v>2</v>
      </c>
    </row>
    <row r="127" spans="1:3">
      <c r="A127" s="29" t="s">
        <v>143</v>
      </c>
      <c r="B127" t="s">
        <v>239</v>
      </c>
      <c r="C127">
        <v>1</v>
      </c>
    </row>
    <row r="128" spans="1:3">
      <c r="A128" s="29" t="s">
        <v>143</v>
      </c>
      <c r="B128" t="s">
        <v>240</v>
      </c>
      <c r="C128">
        <v>2</v>
      </c>
    </row>
    <row r="129" spans="1:3">
      <c r="A129" s="29" t="s">
        <v>144</v>
      </c>
      <c r="B129" t="s">
        <v>239</v>
      </c>
      <c r="C129">
        <v>1</v>
      </c>
    </row>
    <row r="130" spans="1:3">
      <c r="A130" s="29" t="s">
        <v>144</v>
      </c>
      <c r="B130" t="s">
        <v>241</v>
      </c>
      <c r="C130">
        <v>2</v>
      </c>
    </row>
    <row r="131" spans="1:3">
      <c r="A131" s="29" t="s">
        <v>145</v>
      </c>
      <c r="B131" t="s">
        <v>239</v>
      </c>
      <c r="C131">
        <v>1</v>
      </c>
    </row>
    <row r="132" spans="1:3">
      <c r="A132" s="29" t="s">
        <v>145</v>
      </c>
      <c r="B132" t="s">
        <v>242</v>
      </c>
      <c r="C132">
        <v>2</v>
      </c>
    </row>
    <row r="133" spans="1:3">
      <c r="A133" s="29" t="s">
        <v>146</v>
      </c>
      <c r="B133" t="s">
        <v>239</v>
      </c>
      <c r="C133">
        <v>1</v>
      </c>
    </row>
    <row r="134" spans="1:3">
      <c r="A134" s="29" t="s">
        <v>146</v>
      </c>
      <c r="B134" t="s">
        <v>243</v>
      </c>
      <c r="C134">
        <v>2</v>
      </c>
    </row>
    <row r="135" spans="1:3">
      <c r="A135" s="29" t="s">
        <v>147</v>
      </c>
      <c r="B135" t="s">
        <v>239</v>
      </c>
      <c r="C135">
        <v>1</v>
      </c>
    </row>
    <row r="136" spans="1:3">
      <c r="A136" s="29" t="s">
        <v>147</v>
      </c>
      <c r="B136" t="s">
        <v>244</v>
      </c>
      <c r="C136">
        <v>2</v>
      </c>
    </row>
    <row r="137" spans="1:3">
      <c r="A137" s="29" t="s">
        <v>148</v>
      </c>
      <c r="B137" t="s">
        <v>239</v>
      </c>
      <c r="C137">
        <v>1</v>
      </c>
    </row>
    <row r="138" spans="1:3">
      <c r="A138" s="29" t="s">
        <v>148</v>
      </c>
      <c r="B138" t="s">
        <v>245</v>
      </c>
      <c r="C138">
        <v>2</v>
      </c>
    </row>
    <row r="139" spans="1:3">
      <c r="A139" s="29" t="s">
        <v>149</v>
      </c>
      <c r="B139" t="s">
        <v>239</v>
      </c>
      <c r="C139">
        <v>1</v>
      </c>
    </row>
    <row r="140" spans="1:3">
      <c r="A140" s="29" t="s">
        <v>149</v>
      </c>
      <c r="B140" t="s">
        <v>246</v>
      </c>
      <c r="C140">
        <v>2</v>
      </c>
    </row>
    <row r="141" spans="1:3">
      <c r="A141" s="29" t="s">
        <v>150</v>
      </c>
      <c r="B141" t="s">
        <v>239</v>
      </c>
      <c r="C141">
        <v>1</v>
      </c>
    </row>
    <row r="142" spans="1:3">
      <c r="A142" s="29" t="s">
        <v>150</v>
      </c>
      <c r="B142" t="s">
        <v>247</v>
      </c>
      <c r="C142">
        <v>2</v>
      </c>
    </row>
    <row r="143" spans="1:3">
      <c r="A143" s="29" t="s">
        <v>151</v>
      </c>
      <c r="B143" t="s">
        <v>239</v>
      </c>
      <c r="C143">
        <v>1</v>
      </c>
    </row>
    <row r="144" spans="1:3">
      <c r="A144" s="29" t="s">
        <v>151</v>
      </c>
      <c r="B144" t="s">
        <v>248</v>
      </c>
      <c r="C144">
        <v>2</v>
      </c>
    </row>
    <row r="145" spans="1:3">
      <c r="A145" s="29" t="s">
        <v>152</v>
      </c>
      <c r="B145" t="s">
        <v>239</v>
      </c>
      <c r="C145">
        <v>1</v>
      </c>
    </row>
    <row r="146" spans="1:3">
      <c r="A146" s="29" t="s">
        <v>152</v>
      </c>
      <c r="B146" t="s">
        <v>249</v>
      </c>
      <c r="C146">
        <v>2</v>
      </c>
    </row>
    <row r="147" spans="1:3">
      <c r="A147" s="29" t="s">
        <v>153</v>
      </c>
      <c r="B147" t="s">
        <v>239</v>
      </c>
      <c r="C147">
        <v>1</v>
      </c>
    </row>
    <row r="148" spans="1:3">
      <c r="A148" s="29" t="s">
        <v>153</v>
      </c>
      <c r="B148" t="s">
        <v>250</v>
      </c>
      <c r="C148">
        <v>2</v>
      </c>
    </row>
    <row r="149" spans="1:3">
      <c r="A149" s="29" t="s">
        <v>154</v>
      </c>
      <c r="B149" t="s">
        <v>239</v>
      </c>
      <c r="C149">
        <v>1</v>
      </c>
    </row>
    <row r="150" spans="1:3">
      <c r="A150" s="29" t="s">
        <v>154</v>
      </c>
      <c r="B150" t="s">
        <v>251</v>
      </c>
      <c r="C150">
        <v>2</v>
      </c>
    </row>
    <row r="151" spans="1:3">
      <c r="A151" s="29" t="s">
        <v>155</v>
      </c>
      <c r="B151" t="s">
        <v>239</v>
      </c>
      <c r="C151">
        <v>1</v>
      </c>
    </row>
    <row r="152" spans="1:3">
      <c r="A152" s="29" t="s">
        <v>155</v>
      </c>
      <c r="B152" t="s">
        <v>252</v>
      </c>
      <c r="C152">
        <v>2</v>
      </c>
    </row>
    <row r="153" spans="1:3">
      <c r="A153" s="29" t="s">
        <v>156</v>
      </c>
      <c r="B153" t="s">
        <v>239</v>
      </c>
      <c r="C153">
        <v>1</v>
      </c>
    </row>
    <row r="154" spans="1:3">
      <c r="A154" s="29" t="s">
        <v>156</v>
      </c>
      <c r="B154" t="s">
        <v>253</v>
      </c>
      <c r="C154">
        <v>2</v>
      </c>
    </row>
    <row r="155" spans="1:3">
      <c r="A155" s="29" t="s">
        <v>157</v>
      </c>
      <c r="B155" t="s">
        <v>239</v>
      </c>
      <c r="C155">
        <v>1</v>
      </c>
    </row>
    <row r="156" spans="1:3">
      <c r="A156" s="29" t="s">
        <v>157</v>
      </c>
      <c r="B156" t="s">
        <v>254</v>
      </c>
      <c r="C156">
        <v>2</v>
      </c>
    </row>
    <row r="157" spans="1:3">
      <c r="A157" s="29" t="s">
        <v>158</v>
      </c>
      <c r="B157" t="s">
        <v>239</v>
      </c>
      <c r="C157">
        <v>1</v>
      </c>
    </row>
    <row r="158" spans="1:3">
      <c r="A158" s="29" t="s">
        <v>158</v>
      </c>
      <c r="B158" t="s">
        <v>255</v>
      </c>
      <c r="C158">
        <v>2</v>
      </c>
    </row>
    <row r="159" spans="1:3">
      <c r="A159" s="29" t="s">
        <v>159</v>
      </c>
      <c r="B159" t="s">
        <v>239</v>
      </c>
      <c r="C159">
        <v>1</v>
      </c>
    </row>
    <row r="160" spans="1:3">
      <c r="A160" s="29" t="s">
        <v>159</v>
      </c>
      <c r="B160" t="s">
        <v>256</v>
      </c>
      <c r="C160">
        <v>2</v>
      </c>
    </row>
  </sheetData>
  <sortState xmlns:xlrd2="http://schemas.microsoft.com/office/spreadsheetml/2017/richdata2" ref="A1:C160">
    <sortCondition ref="A1:A160"/>
    <sortCondition ref="C1:C160"/>
  </sortState>
  <dataConsolidate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CE9E-CB99-4539-BAD2-A65ABBFB4798}">
  <dimension ref="A1:J160"/>
  <sheetViews>
    <sheetView topLeftCell="G1" workbookViewId="0">
      <selection activeCell="J1" sqref="J1:J160"/>
    </sheetView>
  </sheetViews>
  <sheetFormatPr defaultRowHeight="16"/>
  <cols>
    <col min="2" max="2" width="18.75" bestFit="1" customWidth="1"/>
    <col min="6" max="6" width="95.75" bestFit="1" customWidth="1"/>
    <col min="8" max="8" width="117.75" bestFit="1" customWidth="1"/>
  </cols>
  <sheetData>
    <row r="1" spans="1:10">
      <c r="A1" s="30" t="s">
        <v>674</v>
      </c>
      <c r="B1" t="s">
        <v>514</v>
      </c>
      <c r="C1" t="s">
        <v>268</v>
      </c>
      <c r="D1" t="s">
        <v>269</v>
      </c>
      <c r="E1" s="30" t="s">
        <v>674</v>
      </c>
      <c r="F1" t="s">
        <v>270</v>
      </c>
      <c r="G1" t="s">
        <v>271</v>
      </c>
      <c r="H1" t="str">
        <f>_xlfn.CONCAT(A1,B1,A1," ",":", " ","[",E1,F1,E1," ","]",",")</f>
        <v>"atac.fastqs_rep1_R1" : ["/working_groups/boylelab/shared/raw_data/Age_monos_gdT_ATACseq_fastq/25-01137-01_S1_L01_R1_001.fastq.gz" ],</v>
      </c>
      <c r="J1" t="s">
        <v>675</v>
      </c>
    </row>
    <row r="2" spans="1:10">
      <c r="A2" s="30" t="s">
        <v>674</v>
      </c>
      <c r="B2" t="s">
        <v>594</v>
      </c>
      <c r="C2" t="s">
        <v>268</v>
      </c>
      <c r="D2" t="s">
        <v>269</v>
      </c>
      <c r="E2" s="30" t="s">
        <v>674</v>
      </c>
      <c r="F2" t="s">
        <v>272</v>
      </c>
      <c r="G2" t="s">
        <v>271</v>
      </c>
      <c r="H2" t="str">
        <f t="shared" ref="H2:H65" si="0">_xlfn.CONCAT(A2,B2,A2," ",":", " ","[",E2,F2,E2," ","]",",")</f>
        <v>"atac.fastqs_rep1_R2" : ["/working_groups/boylelab/shared/raw_data/Age_monos_gdT_ATACseq_fastq/25-01137-01_S1_L01_R2_001.fastq.gz" ],</v>
      </c>
      <c r="J2" t="s">
        <v>676</v>
      </c>
    </row>
    <row r="3" spans="1:10">
      <c r="A3" s="30" t="s">
        <v>674</v>
      </c>
      <c r="B3" t="s">
        <v>515</v>
      </c>
      <c r="C3" t="s">
        <v>268</v>
      </c>
      <c r="D3" t="s">
        <v>269</v>
      </c>
      <c r="E3" s="30" t="s">
        <v>674</v>
      </c>
      <c r="F3" t="s">
        <v>273</v>
      </c>
      <c r="G3" t="s">
        <v>271</v>
      </c>
      <c r="H3" t="str">
        <f t="shared" si="0"/>
        <v>"atac.fastqs_rep2_R1" : ["/working_groups/boylelab/shared/raw_data/Age_monos_gdT_ATACseq_fastq/25-01137-02_S2_L01_R1_001.fastq.gz" ],</v>
      </c>
      <c r="J3" t="s">
        <v>677</v>
      </c>
    </row>
    <row r="4" spans="1:10">
      <c r="A4" s="30" t="s">
        <v>674</v>
      </c>
      <c r="B4" t="s">
        <v>595</v>
      </c>
      <c r="C4" t="s">
        <v>268</v>
      </c>
      <c r="D4" t="s">
        <v>269</v>
      </c>
      <c r="E4" s="30" t="s">
        <v>674</v>
      </c>
      <c r="F4" t="s">
        <v>274</v>
      </c>
      <c r="G4" t="s">
        <v>271</v>
      </c>
      <c r="H4" t="str">
        <f t="shared" si="0"/>
        <v>"atac.fastqs_rep2_R2" : ["/working_groups/boylelab/shared/raw_data/Age_monos_gdT_ATACseq_fastq/25-01137-02_S2_L01_R2_001.fastq.gz" ],</v>
      </c>
      <c r="J4" t="s">
        <v>678</v>
      </c>
    </row>
    <row r="5" spans="1:10">
      <c r="A5" s="30" t="s">
        <v>674</v>
      </c>
      <c r="B5" t="s">
        <v>516</v>
      </c>
      <c r="C5" t="s">
        <v>268</v>
      </c>
      <c r="D5" t="s">
        <v>269</v>
      </c>
      <c r="E5" s="30" t="s">
        <v>674</v>
      </c>
      <c r="F5" t="s">
        <v>275</v>
      </c>
      <c r="G5" t="s">
        <v>271</v>
      </c>
      <c r="H5" t="str">
        <f t="shared" si="0"/>
        <v>"atac.fastqs_rep3_R1" : ["/working_groups/boylelab/shared/raw_data/Age_monos_gdT_ATACseq_fastq/25-01137-03_S3_L01_R1_001.fastq.gz" ],</v>
      </c>
      <c r="J5" t="s">
        <v>679</v>
      </c>
    </row>
    <row r="6" spans="1:10">
      <c r="A6" s="30" t="s">
        <v>674</v>
      </c>
      <c r="B6" t="s">
        <v>596</v>
      </c>
      <c r="C6" t="s">
        <v>268</v>
      </c>
      <c r="D6" t="s">
        <v>269</v>
      </c>
      <c r="E6" s="30" t="s">
        <v>674</v>
      </c>
      <c r="F6" t="s">
        <v>276</v>
      </c>
      <c r="G6" t="s">
        <v>271</v>
      </c>
      <c r="H6" t="str">
        <f t="shared" si="0"/>
        <v>"atac.fastqs_rep3_R2" : ["/working_groups/boylelab/shared/raw_data/Age_monos_gdT_ATACseq_fastq/25-01137-03_S3_L01_R2_001.fastq.gz" ],</v>
      </c>
      <c r="J6" t="s">
        <v>680</v>
      </c>
    </row>
    <row r="7" spans="1:10">
      <c r="A7" s="30" t="s">
        <v>674</v>
      </c>
      <c r="B7" t="s">
        <v>517</v>
      </c>
      <c r="C7" t="s">
        <v>268</v>
      </c>
      <c r="D7" t="s">
        <v>269</v>
      </c>
      <c r="E7" s="30" t="s">
        <v>674</v>
      </c>
      <c r="F7" t="s">
        <v>277</v>
      </c>
      <c r="G7" t="s">
        <v>271</v>
      </c>
      <c r="H7" t="str">
        <f t="shared" si="0"/>
        <v>"atac.fastqs_rep4_R1" : ["/working_groups/boylelab/shared/raw_data/Age_monos_gdT_ATACseq_fastq/25-01137-04_S4_L01_R1_001.fastq.gz" ],</v>
      </c>
      <c r="J7" t="s">
        <v>681</v>
      </c>
    </row>
    <row r="8" spans="1:10">
      <c r="A8" s="30" t="s">
        <v>674</v>
      </c>
      <c r="B8" t="s">
        <v>597</v>
      </c>
      <c r="C8" t="s">
        <v>268</v>
      </c>
      <c r="D8" t="s">
        <v>269</v>
      </c>
      <c r="E8" s="30" t="s">
        <v>674</v>
      </c>
      <c r="F8" t="s">
        <v>278</v>
      </c>
      <c r="G8" t="s">
        <v>271</v>
      </c>
      <c r="H8" t="str">
        <f t="shared" si="0"/>
        <v>"atac.fastqs_rep4_R2" : ["/working_groups/boylelab/shared/raw_data/Age_monos_gdT_ATACseq_fastq/25-01137-04_S4_L01_R2_001.fastq.gz" ],</v>
      </c>
      <c r="J8" t="s">
        <v>682</v>
      </c>
    </row>
    <row r="9" spans="1:10">
      <c r="A9" s="30" t="s">
        <v>674</v>
      </c>
      <c r="B9" t="s">
        <v>518</v>
      </c>
      <c r="C9" t="s">
        <v>268</v>
      </c>
      <c r="D9" t="s">
        <v>269</v>
      </c>
      <c r="E9" s="30" t="s">
        <v>674</v>
      </c>
      <c r="F9" t="s">
        <v>279</v>
      </c>
      <c r="G9" t="s">
        <v>271</v>
      </c>
      <c r="H9" t="str">
        <f t="shared" si="0"/>
        <v>"atac.fastqs_rep5_R1" : ["/working_groups/boylelab/shared/raw_data/Age_monos_gdT_ATACseq_fastq/25-01137-05_S5_L01_R1_001.fastq.gz" ],</v>
      </c>
      <c r="J9" t="s">
        <v>683</v>
      </c>
    </row>
    <row r="10" spans="1:10">
      <c r="A10" s="30" t="s">
        <v>674</v>
      </c>
      <c r="B10" t="s">
        <v>598</v>
      </c>
      <c r="C10" t="s">
        <v>268</v>
      </c>
      <c r="D10" t="s">
        <v>269</v>
      </c>
      <c r="E10" s="30" t="s">
        <v>674</v>
      </c>
      <c r="F10" t="s">
        <v>280</v>
      </c>
      <c r="G10" t="s">
        <v>271</v>
      </c>
      <c r="H10" t="str">
        <f t="shared" si="0"/>
        <v>"atac.fastqs_rep5_R2" : ["/working_groups/boylelab/shared/raw_data/Age_monos_gdT_ATACseq_fastq/25-01137-05_S5_L01_R2_001.fastq.gz" ],</v>
      </c>
      <c r="J10" t="s">
        <v>684</v>
      </c>
    </row>
    <row r="11" spans="1:10">
      <c r="A11" s="30" t="s">
        <v>674</v>
      </c>
      <c r="B11" t="s">
        <v>519</v>
      </c>
      <c r="C11" t="s">
        <v>268</v>
      </c>
      <c r="D11" t="s">
        <v>269</v>
      </c>
      <c r="E11" s="30" t="s">
        <v>674</v>
      </c>
      <c r="F11" t="s">
        <v>281</v>
      </c>
      <c r="G11" t="s">
        <v>271</v>
      </c>
      <c r="H11" t="str">
        <f t="shared" si="0"/>
        <v>"atac.fastqs_rep6_R1" : ["/working_groups/boylelab/shared/raw_data/Age_monos_gdT_ATACseq_fastq/25-01137-06_S6_L01_R1_001.fastq.gz" ],</v>
      </c>
      <c r="J11" t="s">
        <v>685</v>
      </c>
    </row>
    <row r="12" spans="1:10">
      <c r="A12" s="30" t="s">
        <v>674</v>
      </c>
      <c r="B12" t="s">
        <v>599</v>
      </c>
      <c r="C12" t="s">
        <v>268</v>
      </c>
      <c r="D12" t="s">
        <v>269</v>
      </c>
      <c r="E12" s="30" t="s">
        <v>674</v>
      </c>
      <c r="F12" t="s">
        <v>282</v>
      </c>
      <c r="G12" t="s">
        <v>271</v>
      </c>
      <c r="H12" t="str">
        <f t="shared" si="0"/>
        <v>"atac.fastqs_rep6_R2" : ["/working_groups/boylelab/shared/raw_data/Age_monos_gdT_ATACseq_fastq/25-01137-06_S6_L01_R2_001.fastq.gz" ],</v>
      </c>
      <c r="J12" t="s">
        <v>686</v>
      </c>
    </row>
    <row r="13" spans="1:10">
      <c r="A13" s="30" t="s">
        <v>674</v>
      </c>
      <c r="B13" t="s">
        <v>520</v>
      </c>
      <c r="C13" t="s">
        <v>268</v>
      </c>
      <c r="D13" t="s">
        <v>269</v>
      </c>
      <c r="E13" s="30" t="s">
        <v>674</v>
      </c>
      <c r="F13" t="s">
        <v>283</v>
      </c>
      <c r="G13" t="s">
        <v>271</v>
      </c>
      <c r="H13" t="str">
        <f t="shared" si="0"/>
        <v>"atac.fastqs_rep7_R1" : ["/working_groups/boylelab/shared/raw_data/Age_monos_gdT_ATACseq_fastq/25-01137-07_S7_L01_R1_001.fastq.gz" ],</v>
      </c>
      <c r="J13" t="s">
        <v>687</v>
      </c>
    </row>
    <row r="14" spans="1:10">
      <c r="A14" s="30" t="s">
        <v>674</v>
      </c>
      <c r="B14" t="s">
        <v>600</v>
      </c>
      <c r="C14" t="s">
        <v>268</v>
      </c>
      <c r="D14" t="s">
        <v>269</v>
      </c>
      <c r="E14" s="30" t="s">
        <v>674</v>
      </c>
      <c r="F14" t="s">
        <v>284</v>
      </c>
      <c r="G14" t="s">
        <v>271</v>
      </c>
      <c r="H14" t="str">
        <f t="shared" si="0"/>
        <v>"atac.fastqs_rep7_R2" : ["/working_groups/boylelab/shared/raw_data/Age_monos_gdT_ATACseq_fastq/25-01137-07_S7_L01_R2_001.fastq.gz" ],</v>
      </c>
      <c r="J14" t="s">
        <v>688</v>
      </c>
    </row>
    <row r="15" spans="1:10">
      <c r="A15" s="30" t="s">
        <v>674</v>
      </c>
      <c r="B15" t="s">
        <v>521</v>
      </c>
      <c r="C15" t="s">
        <v>268</v>
      </c>
      <c r="D15" t="s">
        <v>269</v>
      </c>
      <c r="E15" s="30" t="s">
        <v>674</v>
      </c>
      <c r="F15" t="s">
        <v>285</v>
      </c>
      <c r="G15" t="s">
        <v>271</v>
      </c>
      <c r="H15" t="str">
        <f t="shared" si="0"/>
        <v>"atac.fastqs_rep8_R1" : ["/working_groups/boylelab/shared/raw_data/Age_monos_gdT_ATACseq_fastq/25-01137-08_S8_L01_R1_001.fastq.gz" ],</v>
      </c>
      <c r="J15" t="s">
        <v>689</v>
      </c>
    </row>
    <row r="16" spans="1:10">
      <c r="A16" s="30" t="s">
        <v>674</v>
      </c>
      <c r="B16" t="s">
        <v>601</v>
      </c>
      <c r="C16" t="s">
        <v>268</v>
      </c>
      <c r="D16" t="s">
        <v>269</v>
      </c>
      <c r="E16" s="30" t="s">
        <v>674</v>
      </c>
      <c r="F16" t="s">
        <v>286</v>
      </c>
      <c r="G16" t="s">
        <v>271</v>
      </c>
      <c r="H16" t="str">
        <f t="shared" si="0"/>
        <v>"atac.fastqs_rep8_R2" : ["/working_groups/boylelab/shared/raw_data/Age_monos_gdT_ATACseq_fastq/25-01137-08_S8_L01_R2_001.fastq.gz" ],</v>
      </c>
      <c r="J16" t="s">
        <v>690</v>
      </c>
    </row>
    <row r="17" spans="1:10">
      <c r="A17" s="30" t="s">
        <v>674</v>
      </c>
      <c r="B17" t="s">
        <v>522</v>
      </c>
      <c r="C17" t="s">
        <v>268</v>
      </c>
      <c r="D17" t="s">
        <v>269</v>
      </c>
      <c r="E17" s="30" t="s">
        <v>674</v>
      </c>
      <c r="F17" t="s">
        <v>287</v>
      </c>
      <c r="G17" t="s">
        <v>271</v>
      </c>
      <c r="H17" t="str">
        <f t="shared" si="0"/>
        <v>"atac.fastqs_rep9_R1" : ["/working_groups/boylelab/shared/raw_data/Age_monos_gdT_ATACseq_fastq/25-01137-09_S9_L01_R1_001.fastq.gz" ],</v>
      </c>
      <c r="J17" t="s">
        <v>691</v>
      </c>
    </row>
    <row r="18" spans="1:10">
      <c r="A18" s="30" t="s">
        <v>674</v>
      </c>
      <c r="B18" t="s">
        <v>602</v>
      </c>
      <c r="C18" t="s">
        <v>268</v>
      </c>
      <c r="D18" t="s">
        <v>269</v>
      </c>
      <c r="E18" s="30" t="s">
        <v>674</v>
      </c>
      <c r="F18" t="s">
        <v>288</v>
      </c>
      <c r="G18" t="s">
        <v>271</v>
      </c>
      <c r="H18" t="str">
        <f t="shared" si="0"/>
        <v>"atac.fastqs_rep9_R2" : ["/working_groups/boylelab/shared/raw_data/Age_monos_gdT_ATACseq_fastq/25-01137-09_S9_L01_R2_001.fastq.gz" ],</v>
      </c>
      <c r="J18" t="s">
        <v>692</v>
      </c>
    </row>
    <row r="19" spans="1:10">
      <c r="A19" s="30" t="s">
        <v>674</v>
      </c>
      <c r="B19" t="s">
        <v>523</v>
      </c>
      <c r="C19" t="s">
        <v>268</v>
      </c>
      <c r="D19" t="s">
        <v>269</v>
      </c>
      <c r="E19" s="30" t="s">
        <v>674</v>
      </c>
      <c r="F19" t="s">
        <v>289</v>
      </c>
      <c r="G19" t="s">
        <v>271</v>
      </c>
      <c r="H19" t="str">
        <f t="shared" si="0"/>
        <v>"atac.fastqs_rep10_R1" : ["/working_groups/boylelab/shared/raw_data/Age_monos_gdT_ATACseq_fastq/25-01137-10_S10_L01_R1_001.fastq.gz" ],</v>
      </c>
      <c r="J19" t="s">
        <v>693</v>
      </c>
    </row>
    <row r="20" spans="1:10">
      <c r="A20" s="30" t="s">
        <v>674</v>
      </c>
      <c r="B20" t="s">
        <v>603</v>
      </c>
      <c r="C20" t="s">
        <v>268</v>
      </c>
      <c r="D20" t="s">
        <v>269</v>
      </c>
      <c r="E20" s="30" t="s">
        <v>674</v>
      </c>
      <c r="F20" t="s">
        <v>290</v>
      </c>
      <c r="G20" t="s">
        <v>271</v>
      </c>
      <c r="H20" t="str">
        <f t="shared" si="0"/>
        <v>"atac.fastqs_rep10_R2" : ["/working_groups/boylelab/shared/raw_data/Age_monos_gdT_ATACseq_fastq/25-01137-10_S10_L01_R2_001.fastq.gz" ],</v>
      </c>
      <c r="J20" t="s">
        <v>694</v>
      </c>
    </row>
    <row r="21" spans="1:10">
      <c r="A21" s="30" t="s">
        <v>674</v>
      </c>
      <c r="B21" t="s">
        <v>524</v>
      </c>
      <c r="C21" t="s">
        <v>268</v>
      </c>
      <c r="D21" t="s">
        <v>269</v>
      </c>
      <c r="E21" s="30" t="s">
        <v>674</v>
      </c>
      <c r="F21" t="s">
        <v>291</v>
      </c>
      <c r="G21" t="s">
        <v>271</v>
      </c>
      <c r="H21" t="str">
        <f t="shared" si="0"/>
        <v>"atac.fastqs_rep11_R1" : ["/working_groups/boylelab/shared/raw_data/Age_monos_gdT_ATACseq_fastq/25-01137-11_S11_L01_R1_001.fastq.gz" ],</v>
      </c>
      <c r="J21" t="s">
        <v>695</v>
      </c>
    </row>
    <row r="22" spans="1:10">
      <c r="A22" s="30" t="s">
        <v>674</v>
      </c>
      <c r="B22" t="s">
        <v>604</v>
      </c>
      <c r="C22" t="s">
        <v>268</v>
      </c>
      <c r="D22" t="s">
        <v>269</v>
      </c>
      <c r="E22" s="30" t="s">
        <v>674</v>
      </c>
      <c r="F22" t="s">
        <v>292</v>
      </c>
      <c r="G22" t="s">
        <v>271</v>
      </c>
      <c r="H22" t="str">
        <f t="shared" si="0"/>
        <v>"atac.fastqs_rep11_R2" : ["/working_groups/boylelab/shared/raw_data/Age_monos_gdT_ATACseq_fastq/25-01137-11_S11_L01_R2_001.fastq.gz" ],</v>
      </c>
      <c r="J22" t="s">
        <v>696</v>
      </c>
    </row>
    <row r="23" spans="1:10">
      <c r="A23" s="30" t="s">
        <v>674</v>
      </c>
      <c r="B23" t="s">
        <v>525</v>
      </c>
      <c r="C23" t="s">
        <v>268</v>
      </c>
      <c r="D23" t="s">
        <v>269</v>
      </c>
      <c r="E23" s="30" t="s">
        <v>674</v>
      </c>
      <c r="F23" t="s">
        <v>293</v>
      </c>
      <c r="G23" t="s">
        <v>271</v>
      </c>
      <c r="H23" t="str">
        <f t="shared" si="0"/>
        <v>"atac.fastqs_rep12_R1" : ["/working_groups/boylelab/shared/raw_data/Age_monos_gdT_ATACseq_fastq/25-01137-12_S12_L01_R1_001.fastq.gz" ],</v>
      </c>
      <c r="J23" t="s">
        <v>697</v>
      </c>
    </row>
    <row r="24" spans="1:10">
      <c r="A24" s="30" t="s">
        <v>674</v>
      </c>
      <c r="B24" t="s">
        <v>605</v>
      </c>
      <c r="C24" t="s">
        <v>268</v>
      </c>
      <c r="D24" t="s">
        <v>269</v>
      </c>
      <c r="E24" s="30" t="s">
        <v>674</v>
      </c>
      <c r="F24" t="s">
        <v>294</v>
      </c>
      <c r="G24" t="s">
        <v>271</v>
      </c>
      <c r="H24" t="str">
        <f t="shared" si="0"/>
        <v>"atac.fastqs_rep12_R2" : ["/working_groups/boylelab/shared/raw_data/Age_monos_gdT_ATACseq_fastq/25-01137-12_S12_L01_R2_001.fastq.gz" ],</v>
      </c>
      <c r="J24" t="s">
        <v>698</v>
      </c>
    </row>
    <row r="25" spans="1:10">
      <c r="A25" s="30" t="s">
        <v>674</v>
      </c>
      <c r="B25" t="s">
        <v>526</v>
      </c>
      <c r="C25" t="s">
        <v>268</v>
      </c>
      <c r="D25" t="s">
        <v>269</v>
      </c>
      <c r="E25" s="30" t="s">
        <v>674</v>
      </c>
      <c r="F25" t="s">
        <v>295</v>
      </c>
      <c r="G25" t="s">
        <v>271</v>
      </c>
      <c r="H25" t="str">
        <f t="shared" si="0"/>
        <v>"atac.fastqs_rep13_R1" : ["/working_groups/boylelab/shared/raw_data/Age_monos_gdT_ATACseq_fastq/25-01137-13_S13_L01_R1_001.fastq.gz" ],</v>
      </c>
      <c r="J25" t="s">
        <v>699</v>
      </c>
    </row>
    <row r="26" spans="1:10">
      <c r="A26" s="30" t="s">
        <v>674</v>
      </c>
      <c r="B26" t="s">
        <v>606</v>
      </c>
      <c r="C26" t="s">
        <v>268</v>
      </c>
      <c r="D26" t="s">
        <v>269</v>
      </c>
      <c r="E26" s="30" t="s">
        <v>674</v>
      </c>
      <c r="F26" t="s">
        <v>296</v>
      </c>
      <c r="G26" t="s">
        <v>271</v>
      </c>
      <c r="H26" t="str">
        <f t="shared" si="0"/>
        <v>"atac.fastqs_rep13_R2" : ["/working_groups/boylelab/shared/raw_data/Age_monos_gdT_ATACseq_fastq/25-01137-13_S13_L01_R2_001.fastq.gz" ],</v>
      </c>
      <c r="J26" t="s">
        <v>700</v>
      </c>
    </row>
    <row r="27" spans="1:10">
      <c r="A27" s="30" t="s">
        <v>674</v>
      </c>
      <c r="B27" t="s">
        <v>527</v>
      </c>
      <c r="C27" t="s">
        <v>268</v>
      </c>
      <c r="D27" t="s">
        <v>269</v>
      </c>
      <c r="E27" s="30" t="s">
        <v>674</v>
      </c>
      <c r="F27" t="s">
        <v>297</v>
      </c>
      <c r="G27" t="s">
        <v>271</v>
      </c>
      <c r="H27" t="str">
        <f t="shared" si="0"/>
        <v>"atac.fastqs_rep14_R1" : ["/working_groups/boylelab/shared/raw_data/Age_monos_gdT_ATACseq_fastq/25-01137-14_S14_L01_R1_001.fastq.gz" ],</v>
      </c>
      <c r="J27" t="s">
        <v>701</v>
      </c>
    </row>
    <row r="28" spans="1:10">
      <c r="A28" s="30" t="s">
        <v>674</v>
      </c>
      <c r="B28" t="s">
        <v>607</v>
      </c>
      <c r="C28" t="s">
        <v>268</v>
      </c>
      <c r="D28" t="s">
        <v>269</v>
      </c>
      <c r="E28" s="30" t="s">
        <v>674</v>
      </c>
      <c r="F28" t="s">
        <v>298</v>
      </c>
      <c r="G28" t="s">
        <v>271</v>
      </c>
      <c r="H28" t="str">
        <f t="shared" si="0"/>
        <v>"atac.fastqs_rep14_R2" : ["/working_groups/boylelab/shared/raw_data/Age_monos_gdT_ATACseq_fastq/25-01137-14_S14_L01_R2_001.fastq.gz" ],</v>
      </c>
      <c r="J28" t="s">
        <v>702</v>
      </c>
    </row>
    <row r="29" spans="1:10">
      <c r="A29" s="30" t="s">
        <v>674</v>
      </c>
      <c r="B29" t="s">
        <v>528</v>
      </c>
      <c r="C29" t="s">
        <v>268</v>
      </c>
      <c r="D29" t="s">
        <v>269</v>
      </c>
      <c r="E29" s="30" t="s">
        <v>674</v>
      </c>
      <c r="F29" t="s">
        <v>299</v>
      </c>
      <c r="G29" t="s">
        <v>271</v>
      </c>
      <c r="H29" t="str">
        <f t="shared" si="0"/>
        <v>"atac.fastqs_rep15_R1" : ["/working_groups/boylelab/shared/raw_data/Age_monos_gdT_ATACseq_fastq/25-01137-15_S15_L01_R1_001.fastq.gz" ],</v>
      </c>
      <c r="J29" t="s">
        <v>703</v>
      </c>
    </row>
    <row r="30" spans="1:10">
      <c r="A30" s="30" t="s">
        <v>674</v>
      </c>
      <c r="B30" t="s">
        <v>608</v>
      </c>
      <c r="C30" t="s">
        <v>268</v>
      </c>
      <c r="D30" t="s">
        <v>269</v>
      </c>
      <c r="E30" s="30" t="s">
        <v>674</v>
      </c>
      <c r="F30" t="s">
        <v>300</v>
      </c>
      <c r="G30" t="s">
        <v>271</v>
      </c>
      <c r="H30" t="str">
        <f t="shared" si="0"/>
        <v>"atac.fastqs_rep15_R2" : ["/working_groups/boylelab/shared/raw_data/Age_monos_gdT_ATACseq_fastq/25-01137-15_S15_L01_R2_001.fastq.gz" ],</v>
      </c>
      <c r="J30" t="s">
        <v>704</v>
      </c>
    </row>
    <row r="31" spans="1:10">
      <c r="A31" s="30" t="s">
        <v>674</v>
      </c>
      <c r="B31" t="s">
        <v>529</v>
      </c>
      <c r="C31" t="s">
        <v>268</v>
      </c>
      <c r="D31" t="s">
        <v>269</v>
      </c>
      <c r="E31" s="30" t="s">
        <v>674</v>
      </c>
      <c r="F31" t="s">
        <v>301</v>
      </c>
      <c r="G31" t="s">
        <v>271</v>
      </c>
      <c r="H31" t="str">
        <f t="shared" si="0"/>
        <v>"atac.fastqs_rep16_R1" : ["/working_groups/boylelab/shared/raw_data/Age_monos_gdT_ATACseq_fastq/25-01137-16_S16_L01_R1_001.fastq.gz" ],</v>
      </c>
      <c r="J31" t="s">
        <v>705</v>
      </c>
    </row>
    <row r="32" spans="1:10">
      <c r="A32" s="30" t="s">
        <v>674</v>
      </c>
      <c r="B32" t="s">
        <v>609</v>
      </c>
      <c r="C32" t="s">
        <v>268</v>
      </c>
      <c r="D32" t="s">
        <v>269</v>
      </c>
      <c r="E32" s="30" t="s">
        <v>674</v>
      </c>
      <c r="F32" t="s">
        <v>302</v>
      </c>
      <c r="G32" t="s">
        <v>271</v>
      </c>
      <c r="H32" t="str">
        <f t="shared" si="0"/>
        <v>"atac.fastqs_rep16_R2" : ["/working_groups/boylelab/shared/raw_data/Age_monos_gdT_ATACseq_fastq/25-01137-16_S16_L01_R2_001.fastq.gz" ],</v>
      </c>
      <c r="J32" t="s">
        <v>706</v>
      </c>
    </row>
    <row r="33" spans="1:10">
      <c r="A33" s="30" t="s">
        <v>674</v>
      </c>
      <c r="B33" t="s">
        <v>530</v>
      </c>
      <c r="C33" t="s">
        <v>268</v>
      </c>
      <c r="D33" t="s">
        <v>269</v>
      </c>
      <c r="E33" s="30" t="s">
        <v>674</v>
      </c>
      <c r="F33" t="s">
        <v>303</v>
      </c>
      <c r="G33" t="s">
        <v>271</v>
      </c>
      <c r="H33" t="str">
        <f t="shared" si="0"/>
        <v>"atac.fastqs_rep17_R1" : ["/working_groups/boylelab/shared/raw_data/Age_monos_gdT_ATACseq_fastq/25-01137-17_S17_L01_R1_001.fastq.gz" ],</v>
      </c>
      <c r="J33" t="s">
        <v>707</v>
      </c>
    </row>
    <row r="34" spans="1:10">
      <c r="A34" s="30" t="s">
        <v>674</v>
      </c>
      <c r="B34" t="s">
        <v>610</v>
      </c>
      <c r="C34" t="s">
        <v>268</v>
      </c>
      <c r="D34" t="s">
        <v>269</v>
      </c>
      <c r="E34" s="30" t="s">
        <v>674</v>
      </c>
      <c r="F34" t="s">
        <v>304</v>
      </c>
      <c r="G34" t="s">
        <v>271</v>
      </c>
      <c r="H34" t="str">
        <f t="shared" si="0"/>
        <v>"atac.fastqs_rep17_R2" : ["/working_groups/boylelab/shared/raw_data/Age_monos_gdT_ATACseq_fastq/25-01137-17_S17_L01_R2_001.fastq.gz" ],</v>
      </c>
      <c r="J34" t="s">
        <v>708</v>
      </c>
    </row>
    <row r="35" spans="1:10">
      <c r="A35" s="30" t="s">
        <v>674</v>
      </c>
      <c r="B35" t="s">
        <v>531</v>
      </c>
      <c r="C35" t="s">
        <v>268</v>
      </c>
      <c r="D35" t="s">
        <v>269</v>
      </c>
      <c r="E35" s="30" t="s">
        <v>674</v>
      </c>
      <c r="F35" t="s">
        <v>305</v>
      </c>
      <c r="G35" t="s">
        <v>271</v>
      </c>
      <c r="H35" t="str">
        <f t="shared" si="0"/>
        <v>"atac.fastqs_rep18_R1" : ["/working_groups/boylelab/shared/raw_data/Age_monos_gdT_ATACseq_fastq/25-01137-18_S18_L01_R1_001.fastq.gz" ],</v>
      </c>
      <c r="J35" t="s">
        <v>709</v>
      </c>
    </row>
    <row r="36" spans="1:10">
      <c r="A36" s="30" t="s">
        <v>674</v>
      </c>
      <c r="B36" t="s">
        <v>611</v>
      </c>
      <c r="C36" t="s">
        <v>268</v>
      </c>
      <c r="D36" t="s">
        <v>269</v>
      </c>
      <c r="E36" s="30" t="s">
        <v>674</v>
      </c>
      <c r="F36" t="s">
        <v>306</v>
      </c>
      <c r="G36" t="s">
        <v>271</v>
      </c>
      <c r="H36" t="str">
        <f t="shared" si="0"/>
        <v>"atac.fastqs_rep18_R2" : ["/working_groups/boylelab/shared/raw_data/Age_monos_gdT_ATACseq_fastq/25-01137-18_S18_L01_R2_001.fastq.gz" ],</v>
      </c>
      <c r="J36" t="s">
        <v>710</v>
      </c>
    </row>
    <row r="37" spans="1:10">
      <c r="A37" s="30" t="s">
        <v>674</v>
      </c>
      <c r="B37" t="s">
        <v>532</v>
      </c>
      <c r="C37" t="s">
        <v>268</v>
      </c>
      <c r="D37" t="s">
        <v>269</v>
      </c>
      <c r="E37" s="30" t="s">
        <v>674</v>
      </c>
      <c r="F37" t="s">
        <v>307</v>
      </c>
      <c r="G37" t="s">
        <v>271</v>
      </c>
      <c r="H37" t="str">
        <f t="shared" si="0"/>
        <v>"atac.fastqs_rep19_R1" : ["/working_groups/boylelab/shared/raw_data/Age_monos_gdT_ATACseq_fastq/25-01137-19_S19_L01_R1_001.fastq.gz" ],</v>
      </c>
      <c r="J37" t="s">
        <v>711</v>
      </c>
    </row>
    <row r="38" spans="1:10">
      <c r="A38" s="30" t="s">
        <v>674</v>
      </c>
      <c r="B38" t="s">
        <v>612</v>
      </c>
      <c r="C38" t="s">
        <v>268</v>
      </c>
      <c r="D38" t="s">
        <v>269</v>
      </c>
      <c r="E38" s="30" t="s">
        <v>674</v>
      </c>
      <c r="F38" t="s">
        <v>308</v>
      </c>
      <c r="G38" t="s">
        <v>271</v>
      </c>
      <c r="H38" t="str">
        <f t="shared" si="0"/>
        <v>"atac.fastqs_rep19_R2" : ["/working_groups/boylelab/shared/raw_data/Age_monos_gdT_ATACseq_fastq/25-01137-19_S19_L01_R2_001.fastq.gz" ],</v>
      </c>
      <c r="J38" t="s">
        <v>712</v>
      </c>
    </row>
    <row r="39" spans="1:10">
      <c r="A39" s="30" t="s">
        <v>674</v>
      </c>
      <c r="B39" t="s">
        <v>533</v>
      </c>
      <c r="C39" t="s">
        <v>268</v>
      </c>
      <c r="D39" t="s">
        <v>269</v>
      </c>
      <c r="E39" s="30" t="s">
        <v>674</v>
      </c>
      <c r="F39" t="s">
        <v>309</v>
      </c>
      <c r="G39" t="s">
        <v>271</v>
      </c>
      <c r="H39" t="str">
        <f t="shared" si="0"/>
        <v>"atac.fastqs_rep20_R1" : ["/working_groups/boylelab/shared/raw_data/Age_monos_gdT_ATACseq_fastq/25-01137-20_S20_L01_R1_001.fastq.gz" ],</v>
      </c>
      <c r="J39" t="s">
        <v>713</v>
      </c>
    </row>
    <row r="40" spans="1:10">
      <c r="A40" s="30" t="s">
        <v>674</v>
      </c>
      <c r="B40" t="s">
        <v>613</v>
      </c>
      <c r="C40" t="s">
        <v>268</v>
      </c>
      <c r="D40" t="s">
        <v>269</v>
      </c>
      <c r="E40" s="30" t="s">
        <v>674</v>
      </c>
      <c r="F40" t="s">
        <v>310</v>
      </c>
      <c r="G40" t="s">
        <v>271</v>
      </c>
      <c r="H40" t="str">
        <f t="shared" si="0"/>
        <v>"atac.fastqs_rep20_R2" : ["/working_groups/boylelab/shared/raw_data/Age_monos_gdT_ATACseq_fastq/25-01137-20_S20_L01_R2_001.fastq.gz" ],</v>
      </c>
      <c r="J40" t="s">
        <v>714</v>
      </c>
    </row>
    <row r="41" spans="1:10">
      <c r="A41" s="30" t="s">
        <v>674</v>
      </c>
      <c r="B41" t="s">
        <v>534</v>
      </c>
      <c r="C41" t="s">
        <v>268</v>
      </c>
      <c r="D41" t="s">
        <v>269</v>
      </c>
      <c r="E41" s="30" t="s">
        <v>674</v>
      </c>
      <c r="F41" t="s">
        <v>311</v>
      </c>
      <c r="G41" t="s">
        <v>271</v>
      </c>
      <c r="H41" t="str">
        <f t="shared" si="0"/>
        <v>"atac.fastqs_rep21_R1" : ["/working_groups/boylelab/shared/raw_data/Age_monos_gdT_ATACseq_fastq/25-01137-21_S21_L01_R1_001.fastq.gz" ],</v>
      </c>
      <c r="J41" t="s">
        <v>715</v>
      </c>
    </row>
    <row r="42" spans="1:10">
      <c r="A42" s="30" t="s">
        <v>674</v>
      </c>
      <c r="B42" t="s">
        <v>614</v>
      </c>
      <c r="C42" t="s">
        <v>268</v>
      </c>
      <c r="D42" t="s">
        <v>269</v>
      </c>
      <c r="E42" s="30" t="s">
        <v>674</v>
      </c>
      <c r="F42" t="s">
        <v>312</v>
      </c>
      <c r="G42" t="s">
        <v>271</v>
      </c>
      <c r="H42" t="str">
        <f t="shared" si="0"/>
        <v>"atac.fastqs_rep21_R2" : ["/working_groups/boylelab/shared/raw_data/Age_monos_gdT_ATACseq_fastq/25-01137-21_S21_L01_R2_001.fastq.gz" ],</v>
      </c>
      <c r="J42" t="s">
        <v>716</v>
      </c>
    </row>
    <row r="43" spans="1:10">
      <c r="A43" s="30" t="s">
        <v>674</v>
      </c>
      <c r="B43" t="s">
        <v>535</v>
      </c>
      <c r="C43" t="s">
        <v>268</v>
      </c>
      <c r="D43" t="s">
        <v>269</v>
      </c>
      <c r="E43" s="30" t="s">
        <v>674</v>
      </c>
      <c r="F43" t="s">
        <v>313</v>
      </c>
      <c r="G43" t="s">
        <v>271</v>
      </c>
      <c r="H43" t="str">
        <f t="shared" si="0"/>
        <v>"atac.fastqs_rep22_R1" : ["/working_groups/boylelab/shared/raw_data/Age_monos_gdT_ATACseq_fastq/25-01137-22_S22_L01_R1_001.fastq.gz" ],</v>
      </c>
      <c r="J43" t="s">
        <v>717</v>
      </c>
    </row>
    <row r="44" spans="1:10">
      <c r="A44" s="30" t="s">
        <v>674</v>
      </c>
      <c r="B44" t="s">
        <v>615</v>
      </c>
      <c r="C44" t="s">
        <v>268</v>
      </c>
      <c r="D44" t="s">
        <v>269</v>
      </c>
      <c r="E44" s="30" t="s">
        <v>674</v>
      </c>
      <c r="F44" t="s">
        <v>314</v>
      </c>
      <c r="G44" t="s">
        <v>271</v>
      </c>
      <c r="H44" t="str">
        <f t="shared" si="0"/>
        <v>"atac.fastqs_rep22_R2" : ["/working_groups/boylelab/shared/raw_data/Age_monos_gdT_ATACseq_fastq/25-01137-22_S22_L01_R2_001.fastq.gz" ],</v>
      </c>
      <c r="J44" t="s">
        <v>718</v>
      </c>
    </row>
    <row r="45" spans="1:10">
      <c r="A45" s="30" t="s">
        <v>674</v>
      </c>
      <c r="B45" t="s">
        <v>536</v>
      </c>
      <c r="C45" t="s">
        <v>268</v>
      </c>
      <c r="D45" t="s">
        <v>269</v>
      </c>
      <c r="E45" s="30" t="s">
        <v>674</v>
      </c>
      <c r="F45" t="s">
        <v>315</v>
      </c>
      <c r="G45" t="s">
        <v>271</v>
      </c>
      <c r="H45" t="str">
        <f t="shared" si="0"/>
        <v>"atac.fastqs_rep23_R1" : ["/working_groups/boylelab/shared/raw_data/Age_monos_gdT_ATACseq_fastq/25-01137-23_S23_L01_R1_001.fastq.gz" ],</v>
      </c>
      <c r="J45" t="s">
        <v>719</v>
      </c>
    </row>
    <row r="46" spans="1:10">
      <c r="A46" s="30" t="s">
        <v>674</v>
      </c>
      <c r="B46" t="s">
        <v>616</v>
      </c>
      <c r="C46" t="s">
        <v>268</v>
      </c>
      <c r="D46" t="s">
        <v>269</v>
      </c>
      <c r="E46" s="30" t="s">
        <v>674</v>
      </c>
      <c r="F46" t="s">
        <v>316</v>
      </c>
      <c r="G46" t="s">
        <v>271</v>
      </c>
      <c r="H46" t="str">
        <f t="shared" si="0"/>
        <v>"atac.fastqs_rep23_R2" : ["/working_groups/boylelab/shared/raw_data/Age_monos_gdT_ATACseq_fastq/25-01137-23_S23_L01_R2_001.fastq.gz" ],</v>
      </c>
      <c r="J46" t="s">
        <v>720</v>
      </c>
    </row>
    <row r="47" spans="1:10">
      <c r="A47" s="30" t="s">
        <v>674</v>
      </c>
      <c r="B47" t="s">
        <v>537</v>
      </c>
      <c r="C47" t="s">
        <v>268</v>
      </c>
      <c r="D47" t="s">
        <v>269</v>
      </c>
      <c r="E47" s="30" t="s">
        <v>674</v>
      </c>
      <c r="F47" t="s">
        <v>317</v>
      </c>
      <c r="G47" t="s">
        <v>271</v>
      </c>
      <c r="H47" t="str">
        <f t="shared" si="0"/>
        <v>"atac.fastqs_rep24_R1" : ["/working_groups/boylelab/shared/raw_data/Age_monos_gdT_ATACseq_fastq/25-01137-24_S24_L01_R1_001.fastq.gz" ],</v>
      </c>
      <c r="J47" t="s">
        <v>721</v>
      </c>
    </row>
    <row r="48" spans="1:10">
      <c r="A48" s="30" t="s">
        <v>674</v>
      </c>
      <c r="B48" t="s">
        <v>617</v>
      </c>
      <c r="C48" t="s">
        <v>268</v>
      </c>
      <c r="D48" t="s">
        <v>269</v>
      </c>
      <c r="E48" s="30" t="s">
        <v>674</v>
      </c>
      <c r="F48" t="s">
        <v>318</v>
      </c>
      <c r="G48" t="s">
        <v>271</v>
      </c>
      <c r="H48" t="str">
        <f t="shared" si="0"/>
        <v>"atac.fastqs_rep24_R2" : ["/working_groups/boylelab/shared/raw_data/Age_monos_gdT_ATACseq_fastq/25-01137-24_S24_L01_R2_001.fastq.gz" ],</v>
      </c>
      <c r="J48" t="s">
        <v>722</v>
      </c>
    </row>
    <row r="49" spans="1:10">
      <c r="A49" s="30" t="s">
        <v>674</v>
      </c>
      <c r="B49" t="s">
        <v>538</v>
      </c>
      <c r="C49" t="s">
        <v>268</v>
      </c>
      <c r="D49" t="s">
        <v>269</v>
      </c>
      <c r="E49" s="30" t="s">
        <v>674</v>
      </c>
      <c r="F49" t="s">
        <v>319</v>
      </c>
      <c r="G49" t="s">
        <v>271</v>
      </c>
      <c r="H49" t="str">
        <f t="shared" si="0"/>
        <v>"atac.fastqs_rep25_R1" : ["/working_groups/boylelab/shared/raw_data/Age_monos_gdT_ATACseq_fastq/25-01137-25_S25_L01_R1_001.fastq.gz" ],</v>
      </c>
      <c r="J49" t="s">
        <v>723</v>
      </c>
    </row>
    <row r="50" spans="1:10">
      <c r="A50" s="30" t="s">
        <v>674</v>
      </c>
      <c r="B50" t="s">
        <v>618</v>
      </c>
      <c r="C50" t="s">
        <v>268</v>
      </c>
      <c r="D50" t="s">
        <v>269</v>
      </c>
      <c r="E50" s="30" t="s">
        <v>674</v>
      </c>
      <c r="F50" t="s">
        <v>320</v>
      </c>
      <c r="G50" t="s">
        <v>271</v>
      </c>
      <c r="H50" t="str">
        <f t="shared" si="0"/>
        <v>"atac.fastqs_rep25_R2" : ["/working_groups/boylelab/shared/raw_data/Age_monos_gdT_ATACseq_fastq/25-01137-25_S25_L01_R2_001.fastq.gz" ],</v>
      </c>
      <c r="J50" t="s">
        <v>724</v>
      </c>
    </row>
    <row r="51" spans="1:10">
      <c r="A51" s="30" t="s">
        <v>674</v>
      </c>
      <c r="B51" t="s">
        <v>539</v>
      </c>
      <c r="C51" t="s">
        <v>268</v>
      </c>
      <c r="D51" t="s">
        <v>269</v>
      </c>
      <c r="E51" s="30" t="s">
        <v>674</v>
      </c>
      <c r="F51" t="s">
        <v>321</v>
      </c>
      <c r="G51" t="s">
        <v>271</v>
      </c>
      <c r="H51" t="str">
        <f t="shared" si="0"/>
        <v>"atac.fastqs_rep26_R1" : ["/working_groups/boylelab/shared/raw_data/Age_monos_gdT_ATACseq_fastq/25-01137-26_S26_L01_R1_001.fastq.gz" ],</v>
      </c>
      <c r="J51" t="s">
        <v>725</v>
      </c>
    </row>
    <row r="52" spans="1:10">
      <c r="A52" s="30" t="s">
        <v>674</v>
      </c>
      <c r="B52" t="s">
        <v>619</v>
      </c>
      <c r="C52" t="s">
        <v>268</v>
      </c>
      <c r="D52" t="s">
        <v>269</v>
      </c>
      <c r="E52" s="30" t="s">
        <v>674</v>
      </c>
      <c r="F52" t="s">
        <v>322</v>
      </c>
      <c r="G52" t="s">
        <v>271</v>
      </c>
      <c r="H52" t="str">
        <f t="shared" si="0"/>
        <v>"atac.fastqs_rep26_R2" : ["/working_groups/boylelab/shared/raw_data/Age_monos_gdT_ATACseq_fastq/25-01137-26_S26_L01_R2_001.fastq.gz" ],</v>
      </c>
      <c r="J52" t="s">
        <v>726</v>
      </c>
    </row>
    <row r="53" spans="1:10">
      <c r="A53" s="30" t="s">
        <v>674</v>
      </c>
      <c r="B53" t="s">
        <v>540</v>
      </c>
      <c r="C53" t="s">
        <v>268</v>
      </c>
      <c r="D53" t="s">
        <v>269</v>
      </c>
      <c r="E53" s="30" t="s">
        <v>674</v>
      </c>
      <c r="F53" t="s">
        <v>323</v>
      </c>
      <c r="G53" t="s">
        <v>271</v>
      </c>
      <c r="H53" t="str">
        <f t="shared" si="0"/>
        <v>"atac.fastqs_rep27_R1" : ["/working_groups/boylelab/shared/raw_data/Age_monos_gdT_ATACseq_fastq/25-01137-27_S27_L01_R1_001.fastq.gz" ],</v>
      </c>
      <c r="J53" t="s">
        <v>727</v>
      </c>
    </row>
    <row r="54" spans="1:10">
      <c r="A54" s="30" t="s">
        <v>674</v>
      </c>
      <c r="B54" t="s">
        <v>620</v>
      </c>
      <c r="C54" t="s">
        <v>268</v>
      </c>
      <c r="D54" t="s">
        <v>269</v>
      </c>
      <c r="E54" s="30" t="s">
        <v>674</v>
      </c>
      <c r="F54" t="s">
        <v>324</v>
      </c>
      <c r="G54" t="s">
        <v>271</v>
      </c>
      <c r="H54" t="str">
        <f t="shared" si="0"/>
        <v>"atac.fastqs_rep27_R2" : ["/working_groups/boylelab/shared/raw_data/Age_monos_gdT_ATACseq_fastq/25-01137-27_S27_L01_R2_001.fastq.gz" ],</v>
      </c>
      <c r="J54" t="s">
        <v>728</v>
      </c>
    </row>
    <row r="55" spans="1:10">
      <c r="A55" s="30" t="s">
        <v>674</v>
      </c>
      <c r="B55" t="s">
        <v>541</v>
      </c>
      <c r="C55" t="s">
        <v>268</v>
      </c>
      <c r="D55" t="s">
        <v>269</v>
      </c>
      <c r="E55" s="30" t="s">
        <v>674</v>
      </c>
      <c r="F55" t="s">
        <v>325</v>
      </c>
      <c r="G55" t="s">
        <v>271</v>
      </c>
      <c r="H55" t="str">
        <f t="shared" si="0"/>
        <v>"atac.fastqs_rep28_R1" : ["/working_groups/boylelab/shared/raw_data/Age_monos_gdT_ATACseq_fastq/25-01137-28_S28_L01_R1_001.fastq.gz" ],</v>
      </c>
      <c r="J55" t="s">
        <v>729</v>
      </c>
    </row>
    <row r="56" spans="1:10">
      <c r="A56" s="30" t="s">
        <v>674</v>
      </c>
      <c r="B56" t="s">
        <v>621</v>
      </c>
      <c r="C56" t="s">
        <v>268</v>
      </c>
      <c r="D56" t="s">
        <v>269</v>
      </c>
      <c r="E56" s="30" t="s">
        <v>674</v>
      </c>
      <c r="F56" t="s">
        <v>326</v>
      </c>
      <c r="G56" t="s">
        <v>271</v>
      </c>
      <c r="H56" t="str">
        <f t="shared" si="0"/>
        <v>"atac.fastqs_rep28_R2" : ["/working_groups/boylelab/shared/raw_data/Age_monos_gdT_ATACseq_fastq/25-01137-28_S28_L01_R2_001.fastq.gz" ],</v>
      </c>
      <c r="J56" t="s">
        <v>730</v>
      </c>
    </row>
    <row r="57" spans="1:10">
      <c r="A57" s="30" t="s">
        <v>674</v>
      </c>
      <c r="B57" t="s">
        <v>542</v>
      </c>
      <c r="C57" t="s">
        <v>268</v>
      </c>
      <c r="D57" t="s">
        <v>269</v>
      </c>
      <c r="E57" s="30" t="s">
        <v>674</v>
      </c>
      <c r="F57" t="s">
        <v>327</v>
      </c>
      <c r="G57" t="s">
        <v>271</v>
      </c>
      <c r="H57" t="str">
        <f t="shared" si="0"/>
        <v>"atac.fastqs_rep29_R1" : ["/working_groups/boylelab/shared/raw_data/Age_monos_gdT_ATACseq_fastq/25-01137-29_S29_L01_R1_001.fastq.gz" ],</v>
      </c>
      <c r="J57" t="s">
        <v>731</v>
      </c>
    </row>
    <row r="58" spans="1:10">
      <c r="A58" s="30" t="s">
        <v>674</v>
      </c>
      <c r="B58" t="s">
        <v>622</v>
      </c>
      <c r="C58" t="s">
        <v>268</v>
      </c>
      <c r="D58" t="s">
        <v>269</v>
      </c>
      <c r="E58" s="30" t="s">
        <v>674</v>
      </c>
      <c r="F58" t="s">
        <v>328</v>
      </c>
      <c r="G58" t="s">
        <v>271</v>
      </c>
      <c r="H58" t="str">
        <f t="shared" si="0"/>
        <v>"atac.fastqs_rep29_R2" : ["/working_groups/boylelab/shared/raw_data/Age_monos_gdT_ATACseq_fastq/25-01137-29_S29_L01_R2_001.fastq.gz" ],</v>
      </c>
      <c r="J58" t="s">
        <v>732</v>
      </c>
    </row>
    <row r="59" spans="1:10">
      <c r="A59" s="30" t="s">
        <v>674</v>
      </c>
      <c r="B59" t="s">
        <v>543</v>
      </c>
      <c r="C59" t="s">
        <v>268</v>
      </c>
      <c r="D59" t="s">
        <v>269</v>
      </c>
      <c r="E59" s="30" t="s">
        <v>674</v>
      </c>
      <c r="F59" t="s">
        <v>329</v>
      </c>
      <c r="G59" t="s">
        <v>271</v>
      </c>
      <c r="H59" t="str">
        <f t="shared" si="0"/>
        <v>"atac.fastqs_rep30_R1" : ["/working_groups/boylelab/shared/raw_data/Age_monos_gdT_ATACseq_fastq/25-01137-30_S30_L01_R1_001.fastq.gz" ],</v>
      </c>
      <c r="J59" t="s">
        <v>733</v>
      </c>
    </row>
    <row r="60" spans="1:10">
      <c r="A60" s="30" t="s">
        <v>674</v>
      </c>
      <c r="B60" t="s">
        <v>623</v>
      </c>
      <c r="C60" t="s">
        <v>268</v>
      </c>
      <c r="D60" t="s">
        <v>269</v>
      </c>
      <c r="E60" s="30" t="s">
        <v>674</v>
      </c>
      <c r="F60" t="s">
        <v>330</v>
      </c>
      <c r="G60" t="s">
        <v>271</v>
      </c>
      <c r="H60" t="str">
        <f t="shared" si="0"/>
        <v>"atac.fastqs_rep30_R2" : ["/working_groups/boylelab/shared/raw_data/Age_monos_gdT_ATACseq_fastq/25-01137-30_S30_L01_R2_001.fastq.gz" ],</v>
      </c>
      <c r="J60" t="s">
        <v>734</v>
      </c>
    </row>
    <row r="61" spans="1:10">
      <c r="A61" s="30" t="s">
        <v>674</v>
      </c>
      <c r="B61" t="s">
        <v>544</v>
      </c>
      <c r="C61" t="s">
        <v>268</v>
      </c>
      <c r="D61" t="s">
        <v>269</v>
      </c>
      <c r="E61" s="30" t="s">
        <v>674</v>
      </c>
      <c r="F61" t="s">
        <v>331</v>
      </c>
      <c r="G61" t="s">
        <v>271</v>
      </c>
      <c r="H61" t="str">
        <f t="shared" si="0"/>
        <v>"atac.fastqs_rep31_R1" : ["/working_groups/boylelab/shared/raw_data/Age_monos_gdT_ATACseq_fastq/25-01137-31_S31_L01_R1_001.fastq.gz" ],</v>
      </c>
      <c r="J61" t="s">
        <v>735</v>
      </c>
    </row>
    <row r="62" spans="1:10">
      <c r="A62" s="30" t="s">
        <v>674</v>
      </c>
      <c r="B62" t="s">
        <v>624</v>
      </c>
      <c r="C62" t="s">
        <v>268</v>
      </c>
      <c r="D62" t="s">
        <v>269</v>
      </c>
      <c r="E62" s="30" t="s">
        <v>674</v>
      </c>
      <c r="F62" t="s">
        <v>332</v>
      </c>
      <c r="G62" t="s">
        <v>271</v>
      </c>
      <c r="H62" t="str">
        <f t="shared" si="0"/>
        <v>"atac.fastqs_rep31_R2" : ["/working_groups/boylelab/shared/raw_data/Age_monos_gdT_ATACseq_fastq/25-01137-31_S31_L01_R2_001.fastq.gz" ],</v>
      </c>
      <c r="J62" t="s">
        <v>736</v>
      </c>
    </row>
    <row r="63" spans="1:10">
      <c r="A63" s="30" t="s">
        <v>674</v>
      </c>
      <c r="B63" t="s">
        <v>545</v>
      </c>
      <c r="C63" t="s">
        <v>268</v>
      </c>
      <c r="D63" t="s">
        <v>269</v>
      </c>
      <c r="E63" s="30" t="s">
        <v>674</v>
      </c>
      <c r="F63" t="s">
        <v>333</v>
      </c>
      <c r="G63" t="s">
        <v>271</v>
      </c>
      <c r="H63" t="str">
        <f t="shared" si="0"/>
        <v>"atac.fastqs_rep32_R1" : ["/working_groups/boylelab/shared/raw_data/Age_monos_gdT_ATACseq_fastq/25-01137-32_S32_L01_R1_001.fastq.gz" ],</v>
      </c>
      <c r="J63" t="s">
        <v>737</v>
      </c>
    </row>
    <row r="64" spans="1:10">
      <c r="A64" s="30" t="s">
        <v>674</v>
      </c>
      <c r="B64" t="s">
        <v>625</v>
      </c>
      <c r="C64" t="s">
        <v>268</v>
      </c>
      <c r="D64" t="s">
        <v>269</v>
      </c>
      <c r="E64" s="30" t="s">
        <v>674</v>
      </c>
      <c r="F64" t="s">
        <v>334</v>
      </c>
      <c r="G64" t="s">
        <v>271</v>
      </c>
      <c r="H64" t="str">
        <f t="shared" si="0"/>
        <v>"atac.fastqs_rep32_R2" : ["/working_groups/boylelab/shared/raw_data/Age_monos_gdT_ATACseq_fastq/25-01137-32_S32_L01_R2_001.fastq.gz" ],</v>
      </c>
      <c r="J64" t="s">
        <v>738</v>
      </c>
    </row>
    <row r="65" spans="1:10">
      <c r="A65" s="30" t="s">
        <v>674</v>
      </c>
      <c r="B65" t="s">
        <v>546</v>
      </c>
      <c r="C65" t="s">
        <v>268</v>
      </c>
      <c r="D65" t="s">
        <v>269</v>
      </c>
      <c r="E65" s="30" t="s">
        <v>674</v>
      </c>
      <c r="F65" t="s">
        <v>335</v>
      </c>
      <c r="G65" t="s">
        <v>271</v>
      </c>
      <c r="H65" t="str">
        <f t="shared" si="0"/>
        <v>"atac.fastqs_rep33_R1" : ["/working_groups/boylelab/shared/raw_data/Age_monos_gdT_ATACseq_fastq/25-01137-33_S33_L01_R1_001.fastq.gz" ],</v>
      </c>
      <c r="J65" t="s">
        <v>739</v>
      </c>
    </row>
    <row r="66" spans="1:10">
      <c r="A66" s="30" t="s">
        <v>674</v>
      </c>
      <c r="B66" t="s">
        <v>626</v>
      </c>
      <c r="C66" t="s">
        <v>268</v>
      </c>
      <c r="D66" t="s">
        <v>269</v>
      </c>
      <c r="E66" s="30" t="s">
        <v>674</v>
      </c>
      <c r="F66" t="s">
        <v>336</v>
      </c>
      <c r="G66" t="s">
        <v>271</v>
      </c>
      <c r="H66" t="str">
        <f t="shared" ref="H66:H129" si="1">_xlfn.CONCAT(A66,B66,A66," ",":", " ","[",E66,F66,E66," ","]",",")</f>
        <v>"atac.fastqs_rep33_R2" : ["/working_groups/boylelab/shared/raw_data/Age_monos_gdT_ATACseq_fastq/25-01137-33_S33_L01_R2_001.fastq.gz" ],</v>
      </c>
      <c r="J66" t="s">
        <v>740</v>
      </c>
    </row>
    <row r="67" spans="1:10">
      <c r="A67" s="30" t="s">
        <v>674</v>
      </c>
      <c r="B67" t="s">
        <v>547</v>
      </c>
      <c r="C67" t="s">
        <v>268</v>
      </c>
      <c r="D67" t="s">
        <v>269</v>
      </c>
      <c r="E67" s="30" t="s">
        <v>674</v>
      </c>
      <c r="F67" t="s">
        <v>337</v>
      </c>
      <c r="G67" t="s">
        <v>271</v>
      </c>
      <c r="H67" t="str">
        <f t="shared" si="1"/>
        <v>"atac.fastqs_rep34_R1" : ["/working_groups/boylelab/shared/raw_data/Age_monos_gdT_ATACseq_fastq/25-01137-34_S34_L01_R1_001.fastq.gz" ],</v>
      </c>
      <c r="J67" t="s">
        <v>741</v>
      </c>
    </row>
    <row r="68" spans="1:10">
      <c r="A68" s="30" t="s">
        <v>674</v>
      </c>
      <c r="B68" t="s">
        <v>627</v>
      </c>
      <c r="C68" t="s">
        <v>268</v>
      </c>
      <c r="D68" t="s">
        <v>269</v>
      </c>
      <c r="E68" s="30" t="s">
        <v>674</v>
      </c>
      <c r="F68" t="s">
        <v>338</v>
      </c>
      <c r="G68" t="s">
        <v>271</v>
      </c>
      <c r="H68" t="str">
        <f t="shared" si="1"/>
        <v>"atac.fastqs_rep34_R2" : ["/working_groups/boylelab/shared/raw_data/Age_monos_gdT_ATACseq_fastq/25-01137-34_S34_L01_R2_001.fastq.gz" ],</v>
      </c>
      <c r="J68" t="s">
        <v>742</v>
      </c>
    </row>
    <row r="69" spans="1:10">
      <c r="A69" s="30" t="s">
        <v>674</v>
      </c>
      <c r="B69" t="s">
        <v>548</v>
      </c>
      <c r="C69" t="s">
        <v>268</v>
      </c>
      <c r="D69" t="s">
        <v>269</v>
      </c>
      <c r="E69" s="30" t="s">
        <v>674</v>
      </c>
      <c r="F69" t="s">
        <v>339</v>
      </c>
      <c r="G69" t="s">
        <v>271</v>
      </c>
      <c r="H69" t="str">
        <f t="shared" si="1"/>
        <v>"atac.fastqs_rep35_R1" : ["/working_groups/boylelab/shared/raw_data/Age_monos_gdT_ATACseq_fastq/25-01137-35_S35_L01_R1_001.fastq.gz" ],</v>
      </c>
      <c r="J69" t="s">
        <v>743</v>
      </c>
    </row>
    <row r="70" spans="1:10">
      <c r="A70" s="30" t="s">
        <v>674</v>
      </c>
      <c r="B70" t="s">
        <v>628</v>
      </c>
      <c r="C70" t="s">
        <v>268</v>
      </c>
      <c r="D70" t="s">
        <v>269</v>
      </c>
      <c r="E70" s="30" t="s">
        <v>674</v>
      </c>
      <c r="F70" t="s">
        <v>340</v>
      </c>
      <c r="G70" t="s">
        <v>271</v>
      </c>
      <c r="H70" t="str">
        <f t="shared" si="1"/>
        <v>"atac.fastqs_rep35_R2" : ["/working_groups/boylelab/shared/raw_data/Age_monos_gdT_ATACseq_fastq/25-01137-35_S35_L01_R2_001.fastq.gz" ],</v>
      </c>
      <c r="J70" t="s">
        <v>744</v>
      </c>
    </row>
    <row r="71" spans="1:10">
      <c r="A71" s="30" t="s">
        <v>674</v>
      </c>
      <c r="B71" t="s">
        <v>549</v>
      </c>
      <c r="C71" t="s">
        <v>268</v>
      </c>
      <c r="D71" t="s">
        <v>269</v>
      </c>
      <c r="E71" s="30" t="s">
        <v>674</v>
      </c>
      <c r="F71" t="s">
        <v>341</v>
      </c>
      <c r="G71" t="s">
        <v>271</v>
      </c>
      <c r="H71" t="str">
        <f t="shared" si="1"/>
        <v>"atac.fastqs_rep36_R1" : ["/working_groups/boylelab/shared/raw_data/Age_monos_gdT_ATACseq_fastq/25-01137-36_S36_L01_R1_001.fastq.gz" ],</v>
      </c>
      <c r="J71" t="s">
        <v>745</v>
      </c>
    </row>
    <row r="72" spans="1:10">
      <c r="A72" s="30" t="s">
        <v>674</v>
      </c>
      <c r="B72" t="s">
        <v>629</v>
      </c>
      <c r="C72" t="s">
        <v>268</v>
      </c>
      <c r="D72" t="s">
        <v>269</v>
      </c>
      <c r="E72" s="30" t="s">
        <v>674</v>
      </c>
      <c r="F72" t="s">
        <v>342</v>
      </c>
      <c r="G72" t="s">
        <v>271</v>
      </c>
      <c r="H72" t="str">
        <f t="shared" si="1"/>
        <v>"atac.fastqs_rep36_R2" : ["/working_groups/boylelab/shared/raw_data/Age_monos_gdT_ATACseq_fastq/25-01137-36_S36_L01_R2_001.fastq.gz" ],</v>
      </c>
      <c r="J72" t="s">
        <v>746</v>
      </c>
    </row>
    <row r="73" spans="1:10">
      <c r="A73" s="30" t="s">
        <v>674</v>
      </c>
      <c r="B73" t="s">
        <v>550</v>
      </c>
      <c r="C73" t="s">
        <v>268</v>
      </c>
      <c r="D73" t="s">
        <v>269</v>
      </c>
      <c r="E73" s="30" t="s">
        <v>674</v>
      </c>
      <c r="F73" t="s">
        <v>343</v>
      </c>
      <c r="G73" t="s">
        <v>271</v>
      </c>
      <c r="H73" t="str">
        <f t="shared" si="1"/>
        <v>"atac.fastqs_rep37_R1" : ["/working_groups/boylelab/shared/raw_data/Age_monos_gdT_ATACseq_fastq/25-01137-37_S37_L01_R1_001.fastq.gz" ],</v>
      </c>
      <c r="J73" t="s">
        <v>747</v>
      </c>
    </row>
    <row r="74" spans="1:10">
      <c r="A74" s="30" t="s">
        <v>674</v>
      </c>
      <c r="B74" t="s">
        <v>630</v>
      </c>
      <c r="C74" t="s">
        <v>268</v>
      </c>
      <c r="D74" t="s">
        <v>269</v>
      </c>
      <c r="E74" s="30" t="s">
        <v>674</v>
      </c>
      <c r="F74" t="s">
        <v>344</v>
      </c>
      <c r="G74" t="s">
        <v>271</v>
      </c>
      <c r="H74" t="str">
        <f t="shared" si="1"/>
        <v>"atac.fastqs_rep37_R2" : ["/working_groups/boylelab/shared/raw_data/Age_monos_gdT_ATACseq_fastq/25-01137-37_S37_L01_R2_001.fastq.gz" ],</v>
      </c>
      <c r="J74" t="s">
        <v>748</v>
      </c>
    </row>
    <row r="75" spans="1:10">
      <c r="A75" s="30" t="s">
        <v>674</v>
      </c>
      <c r="B75" t="s">
        <v>551</v>
      </c>
      <c r="C75" t="s">
        <v>268</v>
      </c>
      <c r="D75" t="s">
        <v>269</v>
      </c>
      <c r="E75" s="30" t="s">
        <v>674</v>
      </c>
      <c r="F75" t="s">
        <v>345</v>
      </c>
      <c r="G75" t="s">
        <v>271</v>
      </c>
      <c r="H75" t="str">
        <f t="shared" si="1"/>
        <v>"atac.fastqs_rep38_R1" : ["/working_groups/boylelab/shared/raw_data/Age_monos_gdT_ATACseq_fastq/25-01137-38_S38_L01_R1_001.fastq.gz" ],</v>
      </c>
      <c r="J75" t="s">
        <v>749</v>
      </c>
    </row>
    <row r="76" spans="1:10">
      <c r="A76" s="30" t="s">
        <v>674</v>
      </c>
      <c r="B76" t="s">
        <v>631</v>
      </c>
      <c r="C76" t="s">
        <v>268</v>
      </c>
      <c r="D76" t="s">
        <v>269</v>
      </c>
      <c r="E76" s="30" t="s">
        <v>674</v>
      </c>
      <c r="F76" t="s">
        <v>346</v>
      </c>
      <c r="G76" t="s">
        <v>271</v>
      </c>
      <c r="H76" t="str">
        <f t="shared" si="1"/>
        <v>"atac.fastqs_rep38_R2" : ["/working_groups/boylelab/shared/raw_data/Age_monos_gdT_ATACseq_fastq/25-01137-38_S38_L01_R2_001.fastq.gz" ],</v>
      </c>
      <c r="J76" t="s">
        <v>750</v>
      </c>
    </row>
    <row r="77" spans="1:10">
      <c r="A77" s="30" t="s">
        <v>674</v>
      </c>
      <c r="B77" t="s">
        <v>552</v>
      </c>
      <c r="C77" t="s">
        <v>268</v>
      </c>
      <c r="D77" t="s">
        <v>269</v>
      </c>
      <c r="E77" s="30" t="s">
        <v>674</v>
      </c>
      <c r="F77" t="s">
        <v>347</v>
      </c>
      <c r="G77" t="s">
        <v>271</v>
      </c>
      <c r="H77" t="str">
        <f t="shared" si="1"/>
        <v>"atac.fastqs_rep39_R1" : ["/working_groups/boylelab/shared/raw_data/Age_monos_gdT_ATACseq_fastq/25-01137-39_S39_L01_R1_001.fastq.gz" ],</v>
      </c>
      <c r="J77" t="s">
        <v>751</v>
      </c>
    </row>
    <row r="78" spans="1:10">
      <c r="A78" s="30" t="s">
        <v>674</v>
      </c>
      <c r="B78" t="s">
        <v>632</v>
      </c>
      <c r="C78" t="s">
        <v>268</v>
      </c>
      <c r="D78" t="s">
        <v>269</v>
      </c>
      <c r="E78" s="30" t="s">
        <v>674</v>
      </c>
      <c r="F78" t="s">
        <v>348</v>
      </c>
      <c r="G78" t="s">
        <v>271</v>
      </c>
      <c r="H78" t="str">
        <f t="shared" si="1"/>
        <v>"atac.fastqs_rep39_R2" : ["/working_groups/boylelab/shared/raw_data/Age_monos_gdT_ATACseq_fastq/25-01137-39_S39_L01_R2_001.fastq.gz" ],</v>
      </c>
      <c r="J78" t="s">
        <v>752</v>
      </c>
    </row>
    <row r="79" spans="1:10">
      <c r="A79" s="30" t="s">
        <v>674</v>
      </c>
      <c r="B79" t="s">
        <v>553</v>
      </c>
      <c r="C79" t="s">
        <v>268</v>
      </c>
      <c r="D79" t="s">
        <v>269</v>
      </c>
      <c r="E79" s="30" t="s">
        <v>674</v>
      </c>
      <c r="F79" t="s">
        <v>349</v>
      </c>
      <c r="G79" t="s">
        <v>271</v>
      </c>
      <c r="H79" t="str">
        <f t="shared" si="1"/>
        <v>"atac.fastqs_rep40_R1" : ["/working_groups/boylelab/shared/raw_data/Age_monos_gdT_ATACseq_fastq/25-01137-40_S40_L01_R1_001.fastq.gz" ],</v>
      </c>
      <c r="J79" t="s">
        <v>753</v>
      </c>
    </row>
    <row r="80" spans="1:10">
      <c r="A80" s="30" t="s">
        <v>674</v>
      </c>
      <c r="B80" t="s">
        <v>633</v>
      </c>
      <c r="C80" t="s">
        <v>268</v>
      </c>
      <c r="D80" t="s">
        <v>269</v>
      </c>
      <c r="E80" s="30" t="s">
        <v>674</v>
      </c>
      <c r="F80" t="s">
        <v>350</v>
      </c>
      <c r="G80" t="s">
        <v>271</v>
      </c>
      <c r="H80" t="str">
        <f t="shared" si="1"/>
        <v>"atac.fastqs_rep40_R2" : ["/working_groups/boylelab/shared/raw_data/Age_monos_gdT_ATACseq_fastq/25-01137-40_S40_L01_R2_001.fastq.gz" ],</v>
      </c>
      <c r="J80" t="s">
        <v>754</v>
      </c>
    </row>
    <row r="81" spans="1:10">
      <c r="A81" s="30" t="s">
        <v>674</v>
      </c>
      <c r="B81" t="s">
        <v>554</v>
      </c>
      <c r="C81" t="s">
        <v>268</v>
      </c>
      <c r="D81" t="s">
        <v>269</v>
      </c>
      <c r="E81" s="30" t="s">
        <v>674</v>
      </c>
      <c r="F81" t="s">
        <v>351</v>
      </c>
      <c r="G81" t="s">
        <v>271</v>
      </c>
      <c r="H81" t="str">
        <f t="shared" si="1"/>
        <v>"atac.fastqs_rep41_R1" : ["/working_groups/boylelab/shared/raw_data/Age_monos_gdT_ATACseq_fastq/25-01137-41_S41_L01_R1_001.fastq.gz" ],</v>
      </c>
      <c r="J81" t="s">
        <v>755</v>
      </c>
    </row>
    <row r="82" spans="1:10">
      <c r="A82" s="30" t="s">
        <v>674</v>
      </c>
      <c r="B82" t="s">
        <v>634</v>
      </c>
      <c r="C82" t="s">
        <v>268</v>
      </c>
      <c r="D82" t="s">
        <v>269</v>
      </c>
      <c r="E82" s="30" t="s">
        <v>674</v>
      </c>
      <c r="F82" t="s">
        <v>352</v>
      </c>
      <c r="G82" t="s">
        <v>271</v>
      </c>
      <c r="H82" t="str">
        <f t="shared" si="1"/>
        <v>"atac.fastqs_rep41_R2" : ["/working_groups/boylelab/shared/raw_data/Age_monos_gdT_ATACseq_fastq/25-01137-41_S41_L01_R2_001.fastq.gz" ],</v>
      </c>
      <c r="J82" t="s">
        <v>756</v>
      </c>
    </row>
    <row r="83" spans="1:10">
      <c r="A83" s="30" t="s">
        <v>674</v>
      </c>
      <c r="B83" t="s">
        <v>555</v>
      </c>
      <c r="C83" t="s">
        <v>268</v>
      </c>
      <c r="D83" t="s">
        <v>269</v>
      </c>
      <c r="E83" s="30" t="s">
        <v>674</v>
      </c>
      <c r="F83" t="s">
        <v>353</v>
      </c>
      <c r="G83" t="s">
        <v>271</v>
      </c>
      <c r="H83" t="str">
        <f t="shared" si="1"/>
        <v>"atac.fastqs_rep42_R1" : ["/working_groups/boylelab/shared/raw_data/Age_monos_gdT_ATACseq_fastq/25-01137-42_S42_L01_R1_001.fastq.gz" ],</v>
      </c>
      <c r="J83" t="s">
        <v>757</v>
      </c>
    </row>
    <row r="84" spans="1:10">
      <c r="A84" s="30" t="s">
        <v>674</v>
      </c>
      <c r="B84" t="s">
        <v>635</v>
      </c>
      <c r="C84" t="s">
        <v>268</v>
      </c>
      <c r="D84" t="s">
        <v>269</v>
      </c>
      <c r="E84" s="30" t="s">
        <v>674</v>
      </c>
      <c r="F84" t="s">
        <v>354</v>
      </c>
      <c r="G84" t="s">
        <v>271</v>
      </c>
      <c r="H84" t="str">
        <f t="shared" si="1"/>
        <v>"atac.fastqs_rep42_R2" : ["/working_groups/boylelab/shared/raw_data/Age_monos_gdT_ATACseq_fastq/25-01137-42_S42_L01_R2_001.fastq.gz" ],</v>
      </c>
      <c r="J84" t="s">
        <v>758</v>
      </c>
    </row>
    <row r="85" spans="1:10">
      <c r="A85" s="30" t="s">
        <v>674</v>
      </c>
      <c r="B85" t="s">
        <v>556</v>
      </c>
      <c r="C85" t="s">
        <v>268</v>
      </c>
      <c r="D85" t="s">
        <v>269</v>
      </c>
      <c r="E85" s="30" t="s">
        <v>674</v>
      </c>
      <c r="F85" t="s">
        <v>355</v>
      </c>
      <c r="G85" t="s">
        <v>271</v>
      </c>
      <c r="H85" t="str">
        <f t="shared" si="1"/>
        <v>"atac.fastqs_rep43_R1" : ["/working_groups/boylelab/shared/raw_data/Age_monos_gdT_ATACseq_fastq/25-01137-43_S43_L01_R1_001.fastq.gz" ],</v>
      </c>
      <c r="J85" t="s">
        <v>759</v>
      </c>
    </row>
    <row r="86" spans="1:10">
      <c r="A86" s="30" t="s">
        <v>674</v>
      </c>
      <c r="B86" t="s">
        <v>636</v>
      </c>
      <c r="C86" t="s">
        <v>268</v>
      </c>
      <c r="D86" t="s">
        <v>269</v>
      </c>
      <c r="E86" s="30" t="s">
        <v>674</v>
      </c>
      <c r="F86" t="s">
        <v>356</v>
      </c>
      <c r="G86" t="s">
        <v>271</v>
      </c>
      <c r="H86" t="str">
        <f t="shared" si="1"/>
        <v>"atac.fastqs_rep43_R2" : ["/working_groups/boylelab/shared/raw_data/Age_monos_gdT_ATACseq_fastq/25-01137-43_S43_L01_R2_001.fastq.gz" ],</v>
      </c>
      <c r="J86" t="s">
        <v>760</v>
      </c>
    </row>
    <row r="87" spans="1:10">
      <c r="A87" s="30" t="s">
        <v>674</v>
      </c>
      <c r="B87" t="s">
        <v>557</v>
      </c>
      <c r="C87" t="s">
        <v>268</v>
      </c>
      <c r="D87" t="s">
        <v>269</v>
      </c>
      <c r="E87" s="30" t="s">
        <v>674</v>
      </c>
      <c r="F87" t="s">
        <v>357</v>
      </c>
      <c r="G87" t="s">
        <v>271</v>
      </c>
      <c r="H87" t="str">
        <f t="shared" si="1"/>
        <v>"atac.fastqs_rep44_R1" : ["/working_groups/boylelab/shared/raw_data/Age_monos_gdT_ATACseq_fastq/25-01137-44_S44_L01_R1_001.fastq.gz" ],</v>
      </c>
      <c r="J87" t="s">
        <v>761</v>
      </c>
    </row>
    <row r="88" spans="1:10">
      <c r="A88" s="30" t="s">
        <v>674</v>
      </c>
      <c r="B88" t="s">
        <v>637</v>
      </c>
      <c r="C88" t="s">
        <v>268</v>
      </c>
      <c r="D88" t="s">
        <v>269</v>
      </c>
      <c r="E88" s="30" t="s">
        <v>674</v>
      </c>
      <c r="F88" t="s">
        <v>358</v>
      </c>
      <c r="G88" t="s">
        <v>271</v>
      </c>
      <c r="H88" t="str">
        <f t="shared" si="1"/>
        <v>"atac.fastqs_rep44_R2" : ["/working_groups/boylelab/shared/raw_data/Age_monos_gdT_ATACseq_fastq/25-01137-44_S44_L01_R2_001.fastq.gz" ],</v>
      </c>
      <c r="J88" t="s">
        <v>762</v>
      </c>
    </row>
    <row r="89" spans="1:10">
      <c r="A89" s="30" t="s">
        <v>674</v>
      </c>
      <c r="B89" t="s">
        <v>558</v>
      </c>
      <c r="C89" t="s">
        <v>268</v>
      </c>
      <c r="D89" t="s">
        <v>269</v>
      </c>
      <c r="E89" s="30" t="s">
        <v>674</v>
      </c>
      <c r="F89" t="s">
        <v>359</v>
      </c>
      <c r="G89" t="s">
        <v>271</v>
      </c>
      <c r="H89" t="str">
        <f t="shared" si="1"/>
        <v>"atac.fastqs_rep45_R1" : ["/working_groups/boylelab/shared/raw_data/Age_monos_gdT_ATACseq_fastq/25-01137-45_S45_L01_R1_001.fastq.gz" ],</v>
      </c>
      <c r="J89" t="s">
        <v>763</v>
      </c>
    </row>
    <row r="90" spans="1:10">
      <c r="A90" s="30" t="s">
        <v>674</v>
      </c>
      <c r="B90" t="s">
        <v>638</v>
      </c>
      <c r="C90" t="s">
        <v>268</v>
      </c>
      <c r="D90" t="s">
        <v>269</v>
      </c>
      <c r="E90" s="30" t="s">
        <v>674</v>
      </c>
      <c r="F90" t="s">
        <v>360</v>
      </c>
      <c r="G90" t="s">
        <v>271</v>
      </c>
      <c r="H90" t="str">
        <f t="shared" si="1"/>
        <v>"atac.fastqs_rep45_R2" : ["/working_groups/boylelab/shared/raw_data/Age_monos_gdT_ATACseq_fastq/25-01137-45_S45_L01_R2_001.fastq.gz" ],</v>
      </c>
      <c r="J90" t="s">
        <v>764</v>
      </c>
    </row>
    <row r="91" spans="1:10">
      <c r="A91" s="30" t="s">
        <v>674</v>
      </c>
      <c r="B91" t="s">
        <v>559</v>
      </c>
      <c r="C91" t="s">
        <v>268</v>
      </c>
      <c r="D91" t="s">
        <v>269</v>
      </c>
      <c r="E91" s="30" t="s">
        <v>674</v>
      </c>
      <c r="F91" t="s">
        <v>361</v>
      </c>
      <c r="G91" t="s">
        <v>271</v>
      </c>
      <c r="H91" t="str">
        <f t="shared" si="1"/>
        <v>"atac.fastqs_rep46_R1" : ["/working_groups/boylelab/shared/raw_data/Age_monos_gdT_ATACseq_fastq/25-01137-46_S46_L01_R1_001.fastq.gz" ],</v>
      </c>
      <c r="J91" t="s">
        <v>765</v>
      </c>
    </row>
    <row r="92" spans="1:10">
      <c r="A92" s="30" t="s">
        <v>674</v>
      </c>
      <c r="B92" t="s">
        <v>639</v>
      </c>
      <c r="C92" t="s">
        <v>268</v>
      </c>
      <c r="D92" t="s">
        <v>269</v>
      </c>
      <c r="E92" s="30" t="s">
        <v>674</v>
      </c>
      <c r="F92" t="s">
        <v>362</v>
      </c>
      <c r="G92" t="s">
        <v>271</v>
      </c>
      <c r="H92" t="str">
        <f t="shared" si="1"/>
        <v>"atac.fastqs_rep46_R2" : ["/working_groups/boylelab/shared/raw_data/Age_monos_gdT_ATACseq_fastq/25-01137-46_S46_L01_R2_001.fastq.gz" ],</v>
      </c>
      <c r="J92" t="s">
        <v>766</v>
      </c>
    </row>
    <row r="93" spans="1:10">
      <c r="A93" s="30" t="s">
        <v>674</v>
      </c>
      <c r="B93" t="s">
        <v>560</v>
      </c>
      <c r="C93" t="s">
        <v>268</v>
      </c>
      <c r="D93" t="s">
        <v>269</v>
      </c>
      <c r="E93" s="30" t="s">
        <v>674</v>
      </c>
      <c r="F93" t="s">
        <v>363</v>
      </c>
      <c r="G93" t="s">
        <v>271</v>
      </c>
      <c r="H93" t="str">
        <f t="shared" si="1"/>
        <v>"atac.fastqs_rep47_R1" : ["/working_groups/boylelab/shared/raw_data/Age_monos_gdT_ATACseq_fastq/25-01137-47_S47_L01_R1_001.fastq.gz" ],</v>
      </c>
      <c r="J93" t="s">
        <v>767</v>
      </c>
    </row>
    <row r="94" spans="1:10">
      <c r="A94" s="30" t="s">
        <v>674</v>
      </c>
      <c r="B94" t="s">
        <v>640</v>
      </c>
      <c r="C94" t="s">
        <v>268</v>
      </c>
      <c r="D94" t="s">
        <v>269</v>
      </c>
      <c r="E94" s="30" t="s">
        <v>674</v>
      </c>
      <c r="F94" t="s">
        <v>364</v>
      </c>
      <c r="G94" t="s">
        <v>271</v>
      </c>
      <c r="H94" t="str">
        <f t="shared" si="1"/>
        <v>"atac.fastqs_rep47_R2" : ["/working_groups/boylelab/shared/raw_data/Age_monos_gdT_ATACseq_fastq/25-01137-47_S47_L01_R2_001.fastq.gz" ],</v>
      </c>
      <c r="J94" t="s">
        <v>768</v>
      </c>
    </row>
    <row r="95" spans="1:10">
      <c r="A95" s="30" t="s">
        <v>674</v>
      </c>
      <c r="B95" t="s">
        <v>561</v>
      </c>
      <c r="C95" t="s">
        <v>268</v>
      </c>
      <c r="D95" t="s">
        <v>269</v>
      </c>
      <c r="E95" s="30" t="s">
        <v>674</v>
      </c>
      <c r="F95" t="s">
        <v>365</v>
      </c>
      <c r="G95" t="s">
        <v>271</v>
      </c>
      <c r="H95" t="str">
        <f t="shared" si="1"/>
        <v>"atac.fastqs_rep48_R1" : ["/working_groups/boylelab/shared/raw_data/Age_monos_gdT_ATACseq_fastq/25-01137-48_S48_L01_R1_001.fastq.gz" ],</v>
      </c>
      <c r="J95" t="s">
        <v>769</v>
      </c>
    </row>
    <row r="96" spans="1:10">
      <c r="A96" s="30" t="s">
        <v>674</v>
      </c>
      <c r="B96" t="s">
        <v>641</v>
      </c>
      <c r="C96" t="s">
        <v>268</v>
      </c>
      <c r="D96" t="s">
        <v>269</v>
      </c>
      <c r="E96" s="30" t="s">
        <v>674</v>
      </c>
      <c r="F96" t="s">
        <v>366</v>
      </c>
      <c r="G96" t="s">
        <v>271</v>
      </c>
      <c r="H96" t="str">
        <f t="shared" si="1"/>
        <v>"atac.fastqs_rep48_R2" : ["/working_groups/boylelab/shared/raw_data/Age_monos_gdT_ATACseq_fastq/25-01137-48_S48_L01_R2_001.fastq.gz" ],</v>
      </c>
      <c r="J96" t="s">
        <v>770</v>
      </c>
    </row>
    <row r="97" spans="1:10">
      <c r="A97" s="30" t="s">
        <v>674</v>
      </c>
      <c r="B97" t="s">
        <v>562</v>
      </c>
      <c r="C97" t="s">
        <v>268</v>
      </c>
      <c r="D97" t="s">
        <v>269</v>
      </c>
      <c r="E97" s="30" t="s">
        <v>674</v>
      </c>
      <c r="F97" t="s">
        <v>367</v>
      </c>
      <c r="G97" t="s">
        <v>271</v>
      </c>
      <c r="H97" t="str">
        <f t="shared" si="1"/>
        <v>"atac.fastqs_rep49_R1" : ["/working_groups/boylelab/shared/raw_data/Age_monos_gdT_ATACseq_fastq/25-01137-49_S49_L01_R1_001.fastq.gz" ],</v>
      </c>
      <c r="J97" t="s">
        <v>771</v>
      </c>
    </row>
    <row r="98" spans="1:10">
      <c r="A98" s="30" t="s">
        <v>674</v>
      </c>
      <c r="B98" t="s">
        <v>642</v>
      </c>
      <c r="C98" t="s">
        <v>268</v>
      </c>
      <c r="D98" t="s">
        <v>269</v>
      </c>
      <c r="E98" s="30" t="s">
        <v>674</v>
      </c>
      <c r="F98" t="s">
        <v>368</v>
      </c>
      <c r="G98" t="s">
        <v>271</v>
      </c>
      <c r="H98" t="str">
        <f t="shared" si="1"/>
        <v>"atac.fastqs_rep49_R2" : ["/working_groups/boylelab/shared/raw_data/Age_monos_gdT_ATACseq_fastq/25-01137-49_S49_L01_R2_001.fastq.gz" ],</v>
      </c>
      <c r="J98" t="s">
        <v>772</v>
      </c>
    </row>
    <row r="99" spans="1:10">
      <c r="A99" s="30" t="s">
        <v>674</v>
      </c>
      <c r="B99" t="s">
        <v>563</v>
      </c>
      <c r="C99" t="s">
        <v>268</v>
      </c>
      <c r="D99" t="s">
        <v>269</v>
      </c>
      <c r="E99" s="30" t="s">
        <v>674</v>
      </c>
      <c r="F99" t="s">
        <v>369</v>
      </c>
      <c r="G99" t="s">
        <v>271</v>
      </c>
      <c r="H99" t="str">
        <f t="shared" si="1"/>
        <v>"atac.fastqs_rep50_R1" : ["/working_groups/boylelab/shared/raw_data/Age_monos_gdT_ATACseq_fastq/25-01137-50_S50_L01_R1_001.fastq.gz" ],</v>
      </c>
      <c r="J99" t="s">
        <v>773</v>
      </c>
    </row>
    <row r="100" spans="1:10">
      <c r="A100" s="30" t="s">
        <v>674</v>
      </c>
      <c r="B100" t="s">
        <v>643</v>
      </c>
      <c r="C100" t="s">
        <v>268</v>
      </c>
      <c r="D100" t="s">
        <v>269</v>
      </c>
      <c r="E100" s="30" t="s">
        <v>674</v>
      </c>
      <c r="F100" t="s">
        <v>370</v>
      </c>
      <c r="G100" t="s">
        <v>271</v>
      </c>
      <c r="H100" t="str">
        <f t="shared" si="1"/>
        <v>"atac.fastqs_rep50_R2" : ["/working_groups/boylelab/shared/raw_data/Age_monos_gdT_ATACseq_fastq/25-01137-50_S50_L01_R2_001.fastq.gz" ],</v>
      </c>
      <c r="J100" t="s">
        <v>774</v>
      </c>
    </row>
    <row r="101" spans="1:10">
      <c r="A101" s="30" t="s">
        <v>674</v>
      </c>
      <c r="B101" t="s">
        <v>564</v>
      </c>
      <c r="C101" t="s">
        <v>268</v>
      </c>
      <c r="D101" t="s">
        <v>269</v>
      </c>
      <c r="E101" s="30" t="s">
        <v>674</v>
      </c>
      <c r="F101" t="s">
        <v>371</v>
      </c>
      <c r="G101" t="s">
        <v>271</v>
      </c>
      <c r="H101" t="str">
        <f t="shared" si="1"/>
        <v>"atac.fastqs_rep51_R1" : ["/working_groups/boylelab/shared/raw_data/Age_monos_gdT_ATACseq_fastq/25-01137-51_S51_L01_R1_001.fastq.gz" ],</v>
      </c>
      <c r="J101" t="s">
        <v>775</v>
      </c>
    </row>
    <row r="102" spans="1:10">
      <c r="A102" s="30" t="s">
        <v>674</v>
      </c>
      <c r="B102" t="s">
        <v>644</v>
      </c>
      <c r="C102" t="s">
        <v>268</v>
      </c>
      <c r="D102" t="s">
        <v>269</v>
      </c>
      <c r="E102" s="30" t="s">
        <v>674</v>
      </c>
      <c r="F102" t="s">
        <v>372</v>
      </c>
      <c r="G102" t="s">
        <v>271</v>
      </c>
      <c r="H102" t="str">
        <f t="shared" si="1"/>
        <v>"atac.fastqs_rep51_R2" : ["/working_groups/boylelab/shared/raw_data/Age_monos_gdT_ATACseq_fastq/25-01137-51_S51_L01_R2_001.fastq.gz" ],</v>
      </c>
      <c r="J102" t="s">
        <v>776</v>
      </c>
    </row>
    <row r="103" spans="1:10">
      <c r="A103" s="30" t="s">
        <v>674</v>
      </c>
      <c r="B103" t="s">
        <v>565</v>
      </c>
      <c r="C103" t="s">
        <v>268</v>
      </c>
      <c r="D103" t="s">
        <v>269</v>
      </c>
      <c r="E103" s="30" t="s">
        <v>674</v>
      </c>
      <c r="F103" t="s">
        <v>373</v>
      </c>
      <c r="G103" t="s">
        <v>271</v>
      </c>
      <c r="H103" t="str">
        <f t="shared" si="1"/>
        <v>"atac.fastqs_rep52_R1" : ["/working_groups/boylelab/shared/raw_data/Age_monos_gdT_ATACseq_fastq/25-01137-52_S52_L01_R1_001.fastq.gz" ],</v>
      </c>
      <c r="J103" t="s">
        <v>777</v>
      </c>
    </row>
    <row r="104" spans="1:10">
      <c r="A104" s="30" t="s">
        <v>674</v>
      </c>
      <c r="B104" t="s">
        <v>645</v>
      </c>
      <c r="C104" t="s">
        <v>268</v>
      </c>
      <c r="D104" t="s">
        <v>269</v>
      </c>
      <c r="E104" s="30" t="s">
        <v>674</v>
      </c>
      <c r="F104" t="s">
        <v>374</v>
      </c>
      <c r="G104" t="s">
        <v>271</v>
      </c>
      <c r="H104" t="str">
        <f t="shared" si="1"/>
        <v>"atac.fastqs_rep52_R2" : ["/working_groups/boylelab/shared/raw_data/Age_monos_gdT_ATACseq_fastq/25-01137-52_S52_L01_R2_001.fastq.gz" ],</v>
      </c>
      <c r="J104" t="s">
        <v>778</v>
      </c>
    </row>
    <row r="105" spans="1:10">
      <c r="A105" s="30" t="s">
        <v>674</v>
      </c>
      <c r="B105" t="s">
        <v>566</v>
      </c>
      <c r="C105" t="s">
        <v>268</v>
      </c>
      <c r="D105" t="s">
        <v>269</v>
      </c>
      <c r="E105" s="30" t="s">
        <v>674</v>
      </c>
      <c r="F105" t="s">
        <v>375</v>
      </c>
      <c r="G105" t="s">
        <v>271</v>
      </c>
      <c r="H105" t="str">
        <f t="shared" si="1"/>
        <v>"atac.fastqs_rep53_R1" : ["/working_groups/boylelab/shared/raw_data/Age_monos_gdT_ATACseq_fastq/25-01137-53_S53_L01_R1_001.fastq.gz" ],</v>
      </c>
      <c r="J105" t="s">
        <v>779</v>
      </c>
    </row>
    <row r="106" spans="1:10">
      <c r="A106" s="30" t="s">
        <v>674</v>
      </c>
      <c r="B106" t="s">
        <v>646</v>
      </c>
      <c r="C106" t="s">
        <v>268</v>
      </c>
      <c r="D106" t="s">
        <v>269</v>
      </c>
      <c r="E106" s="30" t="s">
        <v>674</v>
      </c>
      <c r="F106" t="s">
        <v>376</v>
      </c>
      <c r="G106" t="s">
        <v>271</v>
      </c>
      <c r="H106" t="str">
        <f t="shared" si="1"/>
        <v>"atac.fastqs_rep53_R2" : ["/working_groups/boylelab/shared/raw_data/Age_monos_gdT_ATACseq_fastq/25-01137-53_S53_L01_R2_001.fastq.gz" ],</v>
      </c>
      <c r="J106" t="s">
        <v>780</v>
      </c>
    </row>
    <row r="107" spans="1:10">
      <c r="A107" s="30" t="s">
        <v>674</v>
      </c>
      <c r="B107" t="s">
        <v>567</v>
      </c>
      <c r="C107" t="s">
        <v>268</v>
      </c>
      <c r="D107" t="s">
        <v>269</v>
      </c>
      <c r="E107" s="30" t="s">
        <v>674</v>
      </c>
      <c r="F107" t="s">
        <v>377</v>
      </c>
      <c r="G107" t="s">
        <v>271</v>
      </c>
      <c r="H107" t="str">
        <f t="shared" si="1"/>
        <v>"atac.fastqs_rep54_R1" : ["/working_groups/boylelab/shared/raw_data/Age_monos_gdT_ATACseq_fastq/25-01137-54_S54_L01_R1_001.fastq.gz" ],</v>
      </c>
      <c r="J107" t="s">
        <v>781</v>
      </c>
    </row>
    <row r="108" spans="1:10">
      <c r="A108" s="30" t="s">
        <v>674</v>
      </c>
      <c r="B108" t="s">
        <v>647</v>
      </c>
      <c r="C108" t="s">
        <v>268</v>
      </c>
      <c r="D108" t="s">
        <v>269</v>
      </c>
      <c r="E108" s="30" t="s">
        <v>674</v>
      </c>
      <c r="F108" t="s">
        <v>378</v>
      </c>
      <c r="G108" t="s">
        <v>271</v>
      </c>
      <c r="H108" t="str">
        <f t="shared" si="1"/>
        <v>"atac.fastqs_rep54_R2" : ["/working_groups/boylelab/shared/raw_data/Age_monos_gdT_ATACseq_fastq/25-01137-54_S54_L01_R2_001.fastq.gz" ],</v>
      </c>
      <c r="J108" t="s">
        <v>782</v>
      </c>
    </row>
    <row r="109" spans="1:10">
      <c r="A109" s="30" t="s">
        <v>674</v>
      </c>
      <c r="B109" t="s">
        <v>568</v>
      </c>
      <c r="C109" t="s">
        <v>268</v>
      </c>
      <c r="D109" t="s">
        <v>269</v>
      </c>
      <c r="E109" s="30" t="s">
        <v>674</v>
      </c>
      <c r="F109" t="s">
        <v>379</v>
      </c>
      <c r="G109" t="s">
        <v>271</v>
      </c>
      <c r="H109" t="str">
        <f t="shared" si="1"/>
        <v>"atac.fastqs_rep55_R1" : ["/working_groups/boylelab/shared/raw_data/Age_monos_gdT_ATACseq_fastq/25-01137-55_S55_L01_R1_001.fastq.gz" ],</v>
      </c>
      <c r="J109" t="s">
        <v>783</v>
      </c>
    </row>
    <row r="110" spans="1:10">
      <c r="A110" s="30" t="s">
        <v>674</v>
      </c>
      <c r="B110" t="s">
        <v>648</v>
      </c>
      <c r="C110" t="s">
        <v>268</v>
      </c>
      <c r="D110" t="s">
        <v>269</v>
      </c>
      <c r="E110" s="30" t="s">
        <v>674</v>
      </c>
      <c r="F110" t="s">
        <v>380</v>
      </c>
      <c r="G110" t="s">
        <v>271</v>
      </c>
      <c r="H110" t="str">
        <f t="shared" si="1"/>
        <v>"atac.fastqs_rep55_R2" : ["/working_groups/boylelab/shared/raw_data/Age_monos_gdT_ATACseq_fastq/25-01137-55_S55_L01_R2_001.fastq.gz" ],</v>
      </c>
      <c r="J110" t="s">
        <v>784</v>
      </c>
    </row>
    <row r="111" spans="1:10">
      <c r="A111" s="30" t="s">
        <v>674</v>
      </c>
      <c r="B111" t="s">
        <v>569</v>
      </c>
      <c r="C111" t="s">
        <v>268</v>
      </c>
      <c r="D111" t="s">
        <v>269</v>
      </c>
      <c r="E111" s="30" t="s">
        <v>674</v>
      </c>
      <c r="F111" t="s">
        <v>381</v>
      </c>
      <c r="G111" t="s">
        <v>271</v>
      </c>
      <c r="H111" t="str">
        <f t="shared" si="1"/>
        <v>"atac.fastqs_rep56_R1" : ["/working_groups/boylelab/shared/raw_data/Age_monos_gdT_ATACseq_fastq/25-01137-56_S56_L01_R1_001.fastq.gz" ],</v>
      </c>
      <c r="J111" t="s">
        <v>785</v>
      </c>
    </row>
    <row r="112" spans="1:10">
      <c r="A112" s="30" t="s">
        <v>674</v>
      </c>
      <c r="B112" t="s">
        <v>649</v>
      </c>
      <c r="C112" t="s">
        <v>268</v>
      </c>
      <c r="D112" t="s">
        <v>269</v>
      </c>
      <c r="E112" s="30" t="s">
        <v>674</v>
      </c>
      <c r="F112" t="s">
        <v>382</v>
      </c>
      <c r="G112" t="s">
        <v>271</v>
      </c>
      <c r="H112" t="str">
        <f t="shared" si="1"/>
        <v>"atac.fastqs_rep56_R2" : ["/working_groups/boylelab/shared/raw_data/Age_monos_gdT_ATACseq_fastq/25-01137-56_S56_L01_R2_001.fastq.gz" ],</v>
      </c>
      <c r="J112" t="s">
        <v>786</v>
      </c>
    </row>
    <row r="113" spans="1:10">
      <c r="A113" s="30" t="s">
        <v>674</v>
      </c>
      <c r="B113" t="s">
        <v>570</v>
      </c>
      <c r="C113" t="s">
        <v>268</v>
      </c>
      <c r="D113" t="s">
        <v>269</v>
      </c>
      <c r="E113" s="30" t="s">
        <v>674</v>
      </c>
      <c r="F113" t="s">
        <v>383</v>
      </c>
      <c r="G113" t="s">
        <v>271</v>
      </c>
      <c r="H113" t="str">
        <f t="shared" si="1"/>
        <v>"atac.fastqs_rep57_R1" : ["/working_groups/boylelab/shared/raw_data/Age_monos_gdT_ATACseq_fastq/25-01137-57_S57_L01_R1_001.fastq.gz" ],</v>
      </c>
      <c r="J113" t="s">
        <v>787</v>
      </c>
    </row>
    <row r="114" spans="1:10">
      <c r="A114" s="30" t="s">
        <v>674</v>
      </c>
      <c r="B114" t="s">
        <v>650</v>
      </c>
      <c r="C114" t="s">
        <v>268</v>
      </c>
      <c r="D114" t="s">
        <v>269</v>
      </c>
      <c r="E114" s="30" t="s">
        <v>674</v>
      </c>
      <c r="F114" t="s">
        <v>384</v>
      </c>
      <c r="G114" t="s">
        <v>271</v>
      </c>
      <c r="H114" t="str">
        <f t="shared" si="1"/>
        <v>"atac.fastqs_rep57_R2" : ["/working_groups/boylelab/shared/raw_data/Age_monos_gdT_ATACseq_fastq/25-01137-57_S57_L01_R2_001.fastq.gz" ],</v>
      </c>
      <c r="J114" t="s">
        <v>788</v>
      </c>
    </row>
    <row r="115" spans="1:10">
      <c r="A115" s="30" t="s">
        <v>674</v>
      </c>
      <c r="B115" t="s">
        <v>571</v>
      </c>
      <c r="C115" t="s">
        <v>268</v>
      </c>
      <c r="D115" t="s">
        <v>269</v>
      </c>
      <c r="E115" s="30" t="s">
        <v>674</v>
      </c>
      <c r="F115" t="s">
        <v>385</v>
      </c>
      <c r="G115" t="s">
        <v>271</v>
      </c>
      <c r="H115" t="str">
        <f t="shared" si="1"/>
        <v>"atac.fastqs_rep58_R1" : ["/working_groups/boylelab/shared/raw_data/Age_monos_gdT_ATACseq_fastq/25-01137-58_S58_L01_R1_001.fastq.gz" ],</v>
      </c>
      <c r="J115" t="s">
        <v>789</v>
      </c>
    </row>
    <row r="116" spans="1:10">
      <c r="A116" s="30" t="s">
        <v>674</v>
      </c>
      <c r="B116" t="s">
        <v>651</v>
      </c>
      <c r="C116" t="s">
        <v>268</v>
      </c>
      <c r="D116" t="s">
        <v>269</v>
      </c>
      <c r="E116" s="30" t="s">
        <v>674</v>
      </c>
      <c r="F116" t="s">
        <v>386</v>
      </c>
      <c r="G116" t="s">
        <v>271</v>
      </c>
      <c r="H116" t="str">
        <f t="shared" si="1"/>
        <v>"atac.fastqs_rep58_R2" : ["/working_groups/boylelab/shared/raw_data/Age_monos_gdT_ATACseq_fastq/25-01137-58_S58_L01_R2_001.fastq.gz" ],</v>
      </c>
      <c r="J116" t="s">
        <v>790</v>
      </c>
    </row>
    <row r="117" spans="1:10">
      <c r="A117" s="30" t="s">
        <v>674</v>
      </c>
      <c r="B117" t="s">
        <v>572</v>
      </c>
      <c r="C117" t="s">
        <v>268</v>
      </c>
      <c r="D117" t="s">
        <v>269</v>
      </c>
      <c r="E117" s="30" t="s">
        <v>674</v>
      </c>
      <c r="F117" t="s">
        <v>387</v>
      </c>
      <c r="G117" t="s">
        <v>271</v>
      </c>
      <c r="H117" t="str">
        <f t="shared" si="1"/>
        <v>"atac.fastqs_rep59_R1" : ["/working_groups/boylelab/shared/raw_data/Age_monos_gdT_ATACseq_fastq/25-01137-59_S59_L01_R1_001.fastq.gz" ],</v>
      </c>
      <c r="J117" t="s">
        <v>791</v>
      </c>
    </row>
    <row r="118" spans="1:10">
      <c r="A118" s="30" t="s">
        <v>674</v>
      </c>
      <c r="B118" t="s">
        <v>652</v>
      </c>
      <c r="C118" t="s">
        <v>268</v>
      </c>
      <c r="D118" t="s">
        <v>269</v>
      </c>
      <c r="E118" s="30" t="s">
        <v>674</v>
      </c>
      <c r="F118" t="s">
        <v>388</v>
      </c>
      <c r="G118" t="s">
        <v>271</v>
      </c>
      <c r="H118" t="str">
        <f t="shared" si="1"/>
        <v>"atac.fastqs_rep59_R2" : ["/working_groups/boylelab/shared/raw_data/Age_monos_gdT_ATACseq_fastq/25-01137-59_S59_L01_R2_001.fastq.gz" ],</v>
      </c>
      <c r="J118" t="s">
        <v>792</v>
      </c>
    </row>
    <row r="119" spans="1:10">
      <c r="A119" s="30" t="s">
        <v>674</v>
      </c>
      <c r="B119" t="s">
        <v>573</v>
      </c>
      <c r="C119" t="s">
        <v>268</v>
      </c>
      <c r="D119" t="s">
        <v>269</v>
      </c>
      <c r="E119" s="30" t="s">
        <v>674</v>
      </c>
      <c r="F119" t="s">
        <v>389</v>
      </c>
      <c r="G119" t="s">
        <v>271</v>
      </c>
      <c r="H119" t="str">
        <f t="shared" si="1"/>
        <v>"atac.fastqs_rep60_R1" : ["/working_groups/boylelab/shared/raw_data/Age_monos_gdT_ATACseq_fastq/25-01137-60_S60_L01_R1_001.fastq.gz" ],</v>
      </c>
      <c r="J119" t="s">
        <v>793</v>
      </c>
    </row>
    <row r="120" spans="1:10">
      <c r="A120" s="30" t="s">
        <v>674</v>
      </c>
      <c r="B120" t="s">
        <v>653</v>
      </c>
      <c r="C120" t="s">
        <v>268</v>
      </c>
      <c r="D120" t="s">
        <v>269</v>
      </c>
      <c r="E120" s="30" t="s">
        <v>674</v>
      </c>
      <c r="F120" t="s">
        <v>390</v>
      </c>
      <c r="G120" t="s">
        <v>271</v>
      </c>
      <c r="H120" t="str">
        <f t="shared" si="1"/>
        <v>"atac.fastqs_rep60_R2" : ["/working_groups/boylelab/shared/raw_data/Age_monos_gdT_ATACseq_fastq/25-01137-60_S60_L01_R2_001.fastq.gz" ],</v>
      </c>
      <c r="J120" t="s">
        <v>794</v>
      </c>
    </row>
    <row r="121" spans="1:10">
      <c r="A121" s="30" t="s">
        <v>674</v>
      </c>
      <c r="B121" t="s">
        <v>574</v>
      </c>
      <c r="C121" t="s">
        <v>268</v>
      </c>
      <c r="D121" t="s">
        <v>269</v>
      </c>
      <c r="E121" s="30" t="s">
        <v>674</v>
      </c>
      <c r="F121" t="s">
        <v>391</v>
      </c>
      <c r="G121" t="s">
        <v>271</v>
      </c>
      <c r="H121" t="str">
        <f t="shared" si="1"/>
        <v>"atac.fastqs_rep61_R1" : ["/working_groups/boylelab/shared/raw_data/Age_monos_gdT_ATACseq_fastq/25-01137-61_S61_L01_R1_001.fastq.gz" ],</v>
      </c>
      <c r="J121" t="s">
        <v>795</v>
      </c>
    </row>
    <row r="122" spans="1:10">
      <c r="A122" s="30" t="s">
        <v>674</v>
      </c>
      <c r="B122" t="s">
        <v>654</v>
      </c>
      <c r="C122" t="s">
        <v>268</v>
      </c>
      <c r="D122" t="s">
        <v>269</v>
      </c>
      <c r="E122" s="30" t="s">
        <v>674</v>
      </c>
      <c r="F122" t="s">
        <v>392</v>
      </c>
      <c r="G122" t="s">
        <v>271</v>
      </c>
      <c r="H122" t="str">
        <f t="shared" si="1"/>
        <v>"atac.fastqs_rep61_R2" : ["/working_groups/boylelab/shared/raw_data/Age_monos_gdT_ATACseq_fastq/25-01137-61_S61_L01_R2_001.fastq.gz" ],</v>
      </c>
      <c r="J122" t="s">
        <v>796</v>
      </c>
    </row>
    <row r="123" spans="1:10">
      <c r="A123" s="30" t="s">
        <v>674</v>
      </c>
      <c r="B123" t="s">
        <v>575</v>
      </c>
      <c r="C123" t="s">
        <v>268</v>
      </c>
      <c r="D123" t="s">
        <v>269</v>
      </c>
      <c r="E123" s="30" t="s">
        <v>674</v>
      </c>
      <c r="F123" t="s">
        <v>393</v>
      </c>
      <c r="G123" t="s">
        <v>271</v>
      </c>
      <c r="H123" t="str">
        <f t="shared" si="1"/>
        <v>"atac.fastqs_rep62_R1" : ["/working_groups/boylelab/shared/raw_data/Age_monos_gdT_ATACseq_fastq/25-01137-62_S62_L01_R1_001.fastq.gz" ],</v>
      </c>
      <c r="J123" t="s">
        <v>797</v>
      </c>
    </row>
    <row r="124" spans="1:10">
      <c r="A124" s="30" t="s">
        <v>674</v>
      </c>
      <c r="B124" t="s">
        <v>655</v>
      </c>
      <c r="C124" t="s">
        <v>268</v>
      </c>
      <c r="D124" t="s">
        <v>269</v>
      </c>
      <c r="E124" s="30" t="s">
        <v>674</v>
      </c>
      <c r="F124" t="s">
        <v>394</v>
      </c>
      <c r="G124" t="s">
        <v>271</v>
      </c>
      <c r="H124" t="str">
        <f t="shared" si="1"/>
        <v>"atac.fastqs_rep62_R2" : ["/working_groups/boylelab/shared/raw_data/Age_monos_gdT_ATACseq_fastq/25-01137-62_S62_L01_R2_001.fastq.gz" ],</v>
      </c>
      <c r="J124" t="s">
        <v>798</v>
      </c>
    </row>
    <row r="125" spans="1:10">
      <c r="A125" s="30" t="s">
        <v>674</v>
      </c>
      <c r="B125" t="s">
        <v>576</v>
      </c>
      <c r="C125" t="s">
        <v>268</v>
      </c>
      <c r="D125" t="s">
        <v>269</v>
      </c>
      <c r="E125" s="30" t="s">
        <v>674</v>
      </c>
      <c r="F125" t="s">
        <v>395</v>
      </c>
      <c r="G125" t="s">
        <v>271</v>
      </c>
      <c r="H125" t="str">
        <f t="shared" si="1"/>
        <v>"atac.fastqs_rep63_R1" : ["/working_groups/boylelab/shared/raw_data/Age_monos_gdT_ATACseq_fastq/25-01137-63_S63_L01_R1_001.fastq.gz" ],</v>
      </c>
      <c r="J125" t="s">
        <v>799</v>
      </c>
    </row>
    <row r="126" spans="1:10">
      <c r="A126" s="30" t="s">
        <v>674</v>
      </c>
      <c r="B126" t="s">
        <v>656</v>
      </c>
      <c r="C126" t="s">
        <v>268</v>
      </c>
      <c r="D126" t="s">
        <v>269</v>
      </c>
      <c r="E126" s="30" t="s">
        <v>674</v>
      </c>
      <c r="F126" t="s">
        <v>396</v>
      </c>
      <c r="G126" t="s">
        <v>271</v>
      </c>
      <c r="H126" t="str">
        <f t="shared" si="1"/>
        <v>"atac.fastqs_rep63_R2" : ["/working_groups/boylelab/shared/raw_data/Age_monos_gdT_ATACseq_fastq/25-01137-63_S63_L01_R2_001.fastq.gz" ],</v>
      </c>
      <c r="J126" t="s">
        <v>800</v>
      </c>
    </row>
    <row r="127" spans="1:10">
      <c r="A127" s="30" t="s">
        <v>674</v>
      </c>
      <c r="B127" t="s">
        <v>577</v>
      </c>
      <c r="C127" t="s">
        <v>268</v>
      </c>
      <c r="D127" t="s">
        <v>269</v>
      </c>
      <c r="E127" s="30" t="s">
        <v>674</v>
      </c>
      <c r="F127" t="s">
        <v>397</v>
      </c>
      <c r="G127" t="s">
        <v>271</v>
      </c>
      <c r="H127" t="str">
        <f t="shared" si="1"/>
        <v>"atac.fastqs_rep64_R1" : ["/working_groups/boylelab/shared/raw_data/Age_monos_gdT_ATACseq_fastq/25-01137-64_S64_L01_R1_001.fastq.gz" ],</v>
      </c>
      <c r="J127" t="s">
        <v>801</v>
      </c>
    </row>
    <row r="128" spans="1:10">
      <c r="A128" s="30" t="s">
        <v>674</v>
      </c>
      <c r="B128" t="s">
        <v>657</v>
      </c>
      <c r="C128" t="s">
        <v>268</v>
      </c>
      <c r="D128" t="s">
        <v>269</v>
      </c>
      <c r="E128" s="30" t="s">
        <v>674</v>
      </c>
      <c r="F128" t="s">
        <v>398</v>
      </c>
      <c r="G128" t="s">
        <v>271</v>
      </c>
      <c r="H128" t="str">
        <f t="shared" si="1"/>
        <v>"atac.fastqs_rep64_R2" : ["/working_groups/boylelab/shared/raw_data/Age_monos_gdT_ATACseq_fastq/25-01137-64_S64_L01_R2_001.fastq.gz" ],</v>
      </c>
      <c r="J128" t="s">
        <v>802</v>
      </c>
    </row>
    <row r="129" spans="1:10">
      <c r="A129" s="30" t="s">
        <v>674</v>
      </c>
      <c r="B129" t="s">
        <v>578</v>
      </c>
      <c r="C129" t="s">
        <v>268</v>
      </c>
      <c r="D129" t="s">
        <v>269</v>
      </c>
      <c r="E129" s="30" t="s">
        <v>674</v>
      </c>
      <c r="F129" t="s">
        <v>399</v>
      </c>
      <c r="G129" t="s">
        <v>271</v>
      </c>
      <c r="H129" t="str">
        <f t="shared" si="1"/>
        <v>"atac.fastqs_rep65_R1" : ["/working_groups/boylelab/shared/raw_data/Age_monos_gdT_ATACseq_fastq/25-01137-65_S65_L01_R1_001.fastq.gz" ],</v>
      </c>
      <c r="J129" t="s">
        <v>803</v>
      </c>
    </row>
    <row r="130" spans="1:10">
      <c r="A130" s="30" t="s">
        <v>674</v>
      </c>
      <c r="B130" t="s">
        <v>658</v>
      </c>
      <c r="C130" t="s">
        <v>268</v>
      </c>
      <c r="D130" t="s">
        <v>269</v>
      </c>
      <c r="E130" s="30" t="s">
        <v>674</v>
      </c>
      <c r="F130" t="s">
        <v>400</v>
      </c>
      <c r="G130" t="s">
        <v>271</v>
      </c>
      <c r="H130" t="str">
        <f t="shared" ref="H130:H160" si="2">_xlfn.CONCAT(A130,B130,A130," ",":", " ","[",E130,F130,E130," ","]",",")</f>
        <v>"atac.fastqs_rep65_R2" : ["/working_groups/boylelab/shared/raw_data/Age_monos_gdT_ATACseq_fastq/25-01137-65_S65_L01_R2_001.fastq.gz" ],</v>
      </c>
      <c r="J130" t="s">
        <v>804</v>
      </c>
    </row>
    <row r="131" spans="1:10">
      <c r="A131" s="30" t="s">
        <v>674</v>
      </c>
      <c r="B131" t="s">
        <v>579</v>
      </c>
      <c r="C131" t="s">
        <v>268</v>
      </c>
      <c r="D131" t="s">
        <v>269</v>
      </c>
      <c r="E131" s="30" t="s">
        <v>674</v>
      </c>
      <c r="F131" t="s">
        <v>401</v>
      </c>
      <c r="G131" t="s">
        <v>271</v>
      </c>
      <c r="H131" t="str">
        <f t="shared" si="2"/>
        <v>"atac.fastqs_rep66_R1" : ["/working_groups/boylelab/shared/raw_data/Age_monos_gdT_ATACseq_fastq/25-01137-66_S66_L01_R1_001.fastq.gz" ],</v>
      </c>
      <c r="J131" t="s">
        <v>805</v>
      </c>
    </row>
    <row r="132" spans="1:10">
      <c r="A132" s="30" t="s">
        <v>674</v>
      </c>
      <c r="B132" t="s">
        <v>659</v>
      </c>
      <c r="C132" t="s">
        <v>268</v>
      </c>
      <c r="D132" t="s">
        <v>269</v>
      </c>
      <c r="E132" s="30" t="s">
        <v>674</v>
      </c>
      <c r="F132" t="s">
        <v>402</v>
      </c>
      <c r="G132" t="s">
        <v>271</v>
      </c>
      <c r="H132" t="str">
        <f t="shared" si="2"/>
        <v>"atac.fastqs_rep66_R2" : ["/working_groups/boylelab/shared/raw_data/Age_monos_gdT_ATACseq_fastq/25-01137-66_S66_L01_R2_001.fastq.gz" ],</v>
      </c>
      <c r="J132" t="s">
        <v>806</v>
      </c>
    </row>
    <row r="133" spans="1:10">
      <c r="A133" s="30" t="s">
        <v>674</v>
      </c>
      <c r="B133" t="s">
        <v>580</v>
      </c>
      <c r="C133" t="s">
        <v>268</v>
      </c>
      <c r="D133" t="s">
        <v>269</v>
      </c>
      <c r="E133" s="30" t="s">
        <v>674</v>
      </c>
      <c r="F133" t="s">
        <v>403</v>
      </c>
      <c r="G133" t="s">
        <v>271</v>
      </c>
      <c r="H133" t="str">
        <f t="shared" si="2"/>
        <v>"atac.fastqs_rep67_R1" : ["/working_groups/boylelab/shared/raw_data/Age_monos_gdT_ATACseq_fastq/25-01137-67_S67_L01_R1_001.fastq.gz" ],</v>
      </c>
      <c r="J133" t="s">
        <v>807</v>
      </c>
    </row>
    <row r="134" spans="1:10">
      <c r="A134" s="30" t="s">
        <v>674</v>
      </c>
      <c r="B134" t="s">
        <v>660</v>
      </c>
      <c r="C134" t="s">
        <v>268</v>
      </c>
      <c r="D134" t="s">
        <v>269</v>
      </c>
      <c r="E134" s="30" t="s">
        <v>674</v>
      </c>
      <c r="F134" t="s">
        <v>404</v>
      </c>
      <c r="G134" t="s">
        <v>271</v>
      </c>
      <c r="H134" t="str">
        <f t="shared" si="2"/>
        <v>"atac.fastqs_rep67_R2" : ["/working_groups/boylelab/shared/raw_data/Age_monos_gdT_ATACseq_fastq/25-01137-67_S67_L01_R2_001.fastq.gz" ],</v>
      </c>
      <c r="J134" t="s">
        <v>808</v>
      </c>
    </row>
    <row r="135" spans="1:10">
      <c r="A135" s="30" t="s">
        <v>674</v>
      </c>
      <c r="B135" t="s">
        <v>581</v>
      </c>
      <c r="C135" t="s">
        <v>268</v>
      </c>
      <c r="D135" t="s">
        <v>269</v>
      </c>
      <c r="E135" s="30" t="s">
        <v>674</v>
      </c>
      <c r="F135" t="s">
        <v>405</v>
      </c>
      <c r="G135" t="s">
        <v>271</v>
      </c>
      <c r="H135" t="str">
        <f t="shared" si="2"/>
        <v>"atac.fastqs_rep68_R1" : ["/working_groups/boylelab/shared/raw_data/Age_monos_gdT_ATACseq_fastq/25-01137-68_S68_L01_R1_001.fastq.gz" ],</v>
      </c>
      <c r="J135" t="s">
        <v>809</v>
      </c>
    </row>
    <row r="136" spans="1:10">
      <c r="A136" s="30" t="s">
        <v>674</v>
      </c>
      <c r="B136" t="s">
        <v>661</v>
      </c>
      <c r="C136" t="s">
        <v>268</v>
      </c>
      <c r="D136" t="s">
        <v>269</v>
      </c>
      <c r="E136" s="30" t="s">
        <v>674</v>
      </c>
      <c r="F136" t="s">
        <v>406</v>
      </c>
      <c r="G136" t="s">
        <v>271</v>
      </c>
      <c r="H136" t="str">
        <f t="shared" si="2"/>
        <v>"atac.fastqs_rep68_R2" : ["/working_groups/boylelab/shared/raw_data/Age_monos_gdT_ATACseq_fastq/25-01137-68_S68_L01_R2_001.fastq.gz" ],</v>
      </c>
      <c r="J136" t="s">
        <v>810</v>
      </c>
    </row>
    <row r="137" spans="1:10">
      <c r="A137" s="30" t="s">
        <v>674</v>
      </c>
      <c r="B137" t="s">
        <v>582</v>
      </c>
      <c r="C137" t="s">
        <v>268</v>
      </c>
      <c r="D137" t="s">
        <v>269</v>
      </c>
      <c r="E137" s="30" t="s">
        <v>674</v>
      </c>
      <c r="F137" t="s">
        <v>407</v>
      </c>
      <c r="G137" t="s">
        <v>271</v>
      </c>
      <c r="H137" t="str">
        <f t="shared" si="2"/>
        <v>"atac.fastqs_rep69_R1" : ["/working_groups/boylelab/shared/raw_data/Age_monos_gdT_ATACseq_fastq/25-01137-69_S69_L01_R1_001.fastq.gz" ],</v>
      </c>
      <c r="J137" t="s">
        <v>811</v>
      </c>
    </row>
    <row r="138" spans="1:10">
      <c r="A138" s="30" t="s">
        <v>674</v>
      </c>
      <c r="B138" t="s">
        <v>662</v>
      </c>
      <c r="C138" t="s">
        <v>268</v>
      </c>
      <c r="D138" t="s">
        <v>269</v>
      </c>
      <c r="E138" s="30" t="s">
        <v>674</v>
      </c>
      <c r="F138" t="s">
        <v>408</v>
      </c>
      <c r="G138" t="s">
        <v>271</v>
      </c>
      <c r="H138" t="str">
        <f t="shared" si="2"/>
        <v>"atac.fastqs_rep69_R2" : ["/working_groups/boylelab/shared/raw_data/Age_monos_gdT_ATACseq_fastq/25-01137-69_S69_L01_R2_001.fastq.gz" ],</v>
      </c>
      <c r="J138" t="s">
        <v>812</v>
      </c>
    </row>
    <row r="139" spans="1:10">
      <c r="A139" s="30" t="s">
        <v>674</v>
      </c>
      <c r="B139" t="s">
        <v>583</v>
      </c>
      <c r="C139" t="s">
        <v>268</v>
      </c>
      <c r="D139" t="s">
        <v>269</v>
      </c>
      <c r="E139" s="30" t="s">
        <v>674</v>
      </c>
      <c r="F139" t="s">
        <v>409</v>
      </c>
      <c r="G139" t="s">
        <v>271</v>
      </c>
      <c r="H139" t="str">
        <f t="shared" si="2"/>
        <v>"atac.fastqs_rep70_R1" : ["/working_groups/boylelab/shared/raw_data/Age_monos_gdT_ATACseq_fastq/25-01137-70_S70_L01_R1_001.fastq.gz" ],</v>
      </c>
      <c r="J139" t="s">
        <v>813</v>
      </c>
    </row>
    <row r="140" spans="1:10">
      <c r="A140" s="30" t="s">
        <v>674</v>
      </c>
      <c r="B140" t="s">
        <v>663</v>
      </c>
      <c r="C140" t="s">
        <v>268</v>
      </c>
      <c r="D140" t="s">
        <v>269</v>
      </c>
      <c r="E140" s="30" t="s">
        <v>674</v>
      </c>
      <c r="F140" t="s">
        <v>410</v>
      </c>
      <c r="G140" t="s">
        <v>271</v>
      </c>
      <c r="H140" t="str">
        <f t="shared" si="2"/>
        <v>"atac.fastqs_rep70_R2" : ["/working_groups/boylelab/shared/raw_data/Age_monos_gdT_ATACseq_fastq/25-01137-70_S70_L01_R2_001.fastq.gz" ],</v>
      </c>
      <c r="J140" t="s">
        <v>814</v>
      </c>
    </row>
    <row r="141" spans="1:10">
      <c r="A141" s="30" t="s">
        <v>674</v>
      </c>
      <c r="B141" t="s">
        <v>584</v>
      </c>
      <c r="C141" t="s">
        <v>268</v>
      </c>
      <c r="D141" t="s">
        <v>269</v>
      </c>
      <c r="E141" s="30" t="s">
        <v>674</v>
      </c>
      <c r="F141" t="s">
        <v>411</v>
      </c>
      <c r="G141" t="s">
        <v>271</v>
      </c>
      <c r="H141" t="str">
        <f t="shared" si="2"/>
        <v>"atac.fastqs_rep71_R1" : ["/working_groups/boylelab/shared/raw_data/Age_monos_gdT_ATACseq_fastq/25-01137-71_S71_L01_R1_001.fastq.gz" ],</v>
      </c>
      <c r="J141" t="s">
        <v>815</v>
      </c>
    </row>
    <row r="142" spans="1:10">
      <c r="A142" s="30" t="s">
        <v>674</v>
      </c>
      <c r="B142" t="s">
        <v>664</v>
      </c>
      <c r="C142" t="s">
        <v>268</v>
      </c>
      <c r="D142" t="s">
        <v>269</v>
      </c>
      <c r="E142" s="30" t="s">
        <v>674</v>
      </c>
      <c r="F142" t="s">
        <v>412</v>
      </c>
      <c r="G142" t="s">
        <v>271</v>
      </c>
      <c r="H142" t="str">
        <f t="shared" si="2"/>
        <v>"atac.fastqs_rep71_R2" : ["/working_groups/boylelab/shared/raw_data/Age_monos_gdT_ATACseq_fastq/25-01137-71_S71_L01_R2_001.fastq.gz" ],</v>
      </c>
      <c r="J142" t="s">
        <v>816</v>
      </c>
    </row>
    <row r="143" spans="1:10">
      <c r="A143" s="30" t="s">
        <v>674</v>
      </c>
      <c r="B143" t="s">
        <v>585</v>
      </c>
      <c r="C143" t="s">
        <v>268</v>
      </c>
      <c r="D143" t="s">
        <v>269</v>
      </c>
      <c r="E143" s="30" t="s">
        <v>674</v>
      </c>
      <c r="F143" t="s">
        <v>413</v>
      </c>
      <c r="G143" t="s">
        <v>271</v>
      </c>
      <c r="H143" t="str">
        <f t="shared" si="2"/>
        <v>"atac.fastqs_rep72_R1" : ["/working_groups/boylelab/shared/raw_data/Age_monos_gdT_ATACseq_fastq/25-01137-72_S72_L01_R1_001.fastq.gz" ],</v>
      </c>
      <c r="J143" t="s">
        <v>817</v>
      </c>
    </row>
    <row r="144" spans="1:10">
      <c r="A144" s="30" t="s">
        <v>674</v>
      </c>
      <c r="B144" t="s">
        <v>665</v>
      </c>
      <c r="C144" t="s">
        <v>268</v>
      </c>
      <c r="D144" t="s">
        <v>269</v>
      </c>
      <c r="E144" s="30" t="s">
        <v>674</v>
      </c>
      <c r="F144" t="s">
        <v>414</v>
      </c>
      <c r="G144" t="s">
        <v>271</v>
      </c>
      <c r="H144" t="str">
        <f t="shared" si="2"/>
        <v>"atac.fastqs_rep72_R2" : ["/working_groups/boylelab/shared/raw_data/Age_monos_gdT_ATACseq_fastq/25-01137-72_S72_L01_R2_001.fastq.gz" ],</v>
      </c>
      <c r="J144" t="s">
        <v>818</v>
      </c>
    </row>
    <row r="145" spans="1:10">
      <c r="A145" s="30" t="s">
        <v>674</v>
      </c>
      <c r="B145" t="s">
        <v>586</v>
      </c>
      <c r="C145" t="s">
        <v>268</v>
      </c>
      <c r="D145" t="s">
        <v>269</v>
      </c>
      <c r="E145" s="30" t="s">
        <v>674</v>
      </c>
      <c r="F145" t="s">
        <v>415</v>
      </c>
      <c r="G145" t="s">
        <v>271</v>
      </c>
      <c r="H145" t="str">
        <f t="shared" si="2"/>
        <v>"atac.fastqs_rep73_R1" : ["/working_groups/boylelab/shared/raw_data/Age_monos_gdT_ATACseq_fastq/25-01137-73_S73_L01_R1_001.fastq.gz" ],</v>
      </c>
      <c r="J145" t="s">
        <v>819</v>
      </c>
    </row>
    <row r="146" spans="1:10">
      <c r="A146" s="30" t="s">
        <v>674</v>
      </c>
      <c r="B146" t="s">
        <v>666</v>
      </c>
      <c r="C146" t="s">
        <v>268</v>
      </c>
      <c r="D146" t="s">
        <v>269</v>
      </c>
      <c r="E146" s="30" t="s">
        <v>674</v>
      </c>
      <c r="F146" t="s">
        <v>416</v>
      </c>
      <c r="G146" t="s">
        <v>271</v>
      </c>
      <c r="H146" t="str">
        <f t="shared" si="2"/>
        <v>"atac.fastqs_rep73_R2" : ["/working_groups/boylelab/shared/raw_data/Age_monos_gdT_ATACseq_fastq/25-01137-73_S73_L01_R2_001.fastq.gz" ],</v>
      </c>
      <c r="J146" t="s">
        <v>820</v>
      </c>
    </row>
    <row r="147" spans="1:10">
      <c r="A147" s="30" t="s">
        <v>674</v>
      </c>
      <c r="B147" t="s">
        <v>587</v>
      </c>
      <c r="C147" t="s">
        <v>268</v>
      </c>
      <c r="D147" t="s">
        <v>269</v>
      </c>
      <c r="E147" s="30" t="s">
        <v>674</v>
      </c>
      <c r="F147" t="s">
        <v>417</v>
      </c>
      <c r="G147" t="s">
        <v>271</v>
      </c>
      <c r="H147" t="str">
        <f t="shared" si="2"/>
        <v>"atac.fastqs_rep74_R1" : ["/working_groups/boylelab/shared/raw_data/Age_monos_gdT_ATACseq_fastq/25-01137-74_S74_L01_R1_001.fastq.gz" ],</v>
      </c>
      <c r="J147" t="s">
        <v>821</v>
      </c>
    </row>
    <row r="148" spans="1:10">
      <c r="A148" s="30" t="s">
        <v>674</v>
      </c>
      <c r="B148" t="s">
        <v>667</v>
      </c>
      <c r="C148" t="s">
        <v>268</v>
      </c>
      <c r="D148" t="s">
        <v>269</v>
      </c>
      <c r="E148" s="30" t="s">
        <v>674</v>
      </c>
      <c r="F148" t="s">
        <v>418</v>
      </c>
      <c r="G148" t="s">
        <v>271</v>
      </c>
      <c r="H148" t="str">
        <f t="shared" si="2"/>
        <v>"atac.fastqs_rep74_R2" : ["/working_groups/boylelab/shared/raw_data/Age_monos_gdT_ATACseq_fastq/25-01137-74_S74_L01_R2_001.fastq.gz" ],</v>
      </c>
      <c r="J148" t="s">
        <v>822</v>
      </c>
    </row>
    <row r="149" spans="1:10">
      <c r="A149" s="30" t="s">
        <v>674</v>
      </c>
      <c r="B149" t="s">
        <v>588</v>
      </c>
      <c r="C149" t="s">
        <v>268</v>
      </c>
      <c r="D149" t="s">
        <v>269</v>
      </c>
      <c r="E149" s="30" t="s">
        <v>674</v>
      </c>
      <c r="F149" t="s">
        <v>419</v>
      </c>
      <c r="G149" t="s">
        <v>271</v>
      </c>
      <c r="H149" t="str">
        <f t="shared" si="2"/>
        <v>"atac.fastqs_rep75_R1" : ["/working_groups/boylelab/shared/raw_data/Age_monos_gdT_ATACseq_fastq/25-01137-75_S75_L01_R1_001.fastq.gz" ],</v>
      </c>
      <c r="J149" t="s">
        <v>823</v>
      </c>
    </row>
    <row r="150" spans="1:10">
      <c r="A150" s="30" t="s">
        <v>674</v>
      </c>
      <c r="B150" t="s">
        <v>668</v>
      </c>
      <c r="C150" t="s">
        <v>268</v>
      </c>
      <c r="D150" t="s">
        <v>269</v>
      </c>
      <c r="E150" s="30" t="s">
        <v>674</v>
      </c>
      <c r="F150" t="s">
        <v>420</v>
      </c>
      <c r="G150" t="s">
        <v>271</v>
      </c>
      <c r="H150" t="str">
        <f t="shared" si="2"/>
        <v>"atac.fastqs_rep75_R2" : ["/working_groups/boylelab/shared/raw_data/Age_monos_gdT_ATACseq_fastq/25-01137-75_S75_L01_R2_001.fastq.gz" ],</v>
      </c>
      <c r="J150" t="s">
        <v>824</v>
      </c>
    </row>
    <row r="151" spans="1:10">
      <c r="A151" s="30" t="s">
        <v>674</v>
      </c>
      <c r="B151" t="s">
        <v>589</v>
      </c>
      <c r="C151" t="s">
        <v>268</v>
      </c>
      <c r="D151" t="s">
        <v>269</v>
      </c>
      <c r="E151" s="30" t="s">
        <v>674</v>
      </c>
      <c r="F151" t="s">
        <v>421</v>
      </c>
      <c r="G151" t="s">
        <v>271</v>
      </c>
      <c r="H151" t="str">
        <f t="shared" si="2"/>
        <v>"atac.fastqs_rep76_R1" : ["/working_groups/boylelab/shared/raw_data/Age_monos_gdT_ATACseq_fastq/25-01137-76_S76_L01_R1_001.fastq.gz" ],</v>
      </c>
      <c r="J151" t="s">
        <v>825</v>
      </c>
    </row>
    <row r="152" spans="1:10">
      <c r="A152" s="30" t="s">
        <v>674</v>
      </c>
      <c r="B152" t="s">
        <v>669</v>
      </c>
      <c r="C152" t="s">
        <v>268</v>
      </c>
      <c r="D152" t="s">
        <v>269</v>
      </c>
      <c r="E152" s="30" t="s">
        <v>674</v>
      </c>
      <c r="F152" t="s">
        <v>422</v>
      </c>
      <c r="G152" t="s">
        <v>271</v>
      </c>
      <c r="H152" t="str">
        <f t="shared" si="2"/>
        <v>"atac.fastqs_rep76_R2" : ["/working_groups/boylelab/shared/raw_data/Age_monos_gdT_ATACseq_fastq/25-01137-76_S76_L01_R2_001.fastq.gz" ],</v>
      </c>
      <c r="J152" t="s">
        <v>826</v>
      </c>
    </row>
    <row r="153" spans="1:10">
      <c r="A153" s="30" t="s">
        <v>674</v>
      </c>
      <c r="B153" t="s">
        <v>590</v>
      </c>
      <c r="C153" t="s">
        <v>268</v>
      </c>
      <c r="D153" t="s">
        <v>269</v>
      </c>
      <c r="E153" s="30" t="s">
        <v>674</v>
      </c>
      <c r="F153" t="s">
        <v>423</v>
      </c>
      <c r="G153" t="s">
        <v>271</v>
      </c>
      <c r="H153" t="str">
        <f t="shared" si="2"/>
        <v>"atac.fastqs_rep77_R1" : ["/working_groups/boylelab/shared/raw_data/Age_monos_gdT_ATACseq_fastq/25-01137-77_S77_L01_R1_001.fastq.gz" ],</v>
      </c>
      <c r="J153" t="s">
        <v>827</v>
      </c>
    </row>
    <row r="154" spans="1:10">
      <c r="A154" s="30" t="s">
        <v>674</v>
      </c>
      <c r="B154" t="s">
        <v>670</v>
      </c>
      <c r="C154" t="s">
        <v>268</v>
      </c>
      <c r="D154" t="s">
        <v>269</v>
      </c>
      <c r="E154" s="30" t="s">
        <v>674</v>
      </c>
      <c r="F154" t="s">
        <v>424</v>
      </c>
      <c r="G154" t="s">
        <v>271</v>
      </c>
      <c r="H154" t="str">
        <f t="shared" si="2"/>
        <v>"atac.fastqs_rep77_R2" : ["/working_groups/boylelab/shared/raw_data/Age_monos_gdT_ATACseq_fastq/25-01137-77_S77_L01_R2_001.fastq.gz" ],</v>
      </c>
      <c r="J154" t="s">
        <v>828</v>
      </c>
    </row>
    <row r="155" spans="1:10">
      <c r="A155" s="30" t="s">
        <v>674</v>
      </c>
      <c r="B155" t="s">
        <v>591</v>
      </c>
      <c r="C155" t="s">
        <v>268</v>
      </c>
      <c r="D155" t="s">
        <v>269</v>
      </c>
      <c r="E155" s="30" t="s">
        <v>674</v>
      </c>
      <c r="F155" t="s">
        <v>425</v>
      </c>
      <c r="G155" t="s">
        <v>271</v>
      </c>
      <c r="H155" t="str">
        <f t="shared" si="2"/>
        <v>"atac.fastqs_rep78_R1" : ["/working_groups/boylelab/shared/raw_data/Age_monos_gdT_ATACseq_fastq/25-01137-78_S78_L01_R1_001.fastq.gz" ],</v>
      </c>
      <c r="J155" t="s">
        <v>829</v>
      </c>
    </row>
    <row r="156" spans="1:10">
      <c r="A156" s="30" t="s">
        <v>674</v>
      </c>
      <c r="B156" t="s">
        <v>671</v>
      </c>
      <c r="C156" t="s">
        <v>268</v>
      </c>
      <c r="D156" t="s">
        <v>269</v>
      </c>
      <c r="E156" s="30" t="s">
        <v>674</v>
      </c>
      <c r="F156" t="s">
        <v>426</v>
      </c>
      <c r="G156" t="s">
        <v>271</v>
      </c>
      <c r="H156" t="str">
        <f t="shared" si="2"/>
        <v>"atac.fastqs_rep78_R2" : ["/working_groups/boylelab/shared/raw_data/Age_monos_gdT_ATACseq_fastq/25-01137-78_S78_L01_R2_001.fastq.gz" ],</v>
      </c>
      <c r="J156" t="s">
        <v>830</v>
      </c>
    </row>
    <row r="157" spans="1:10">
      <c r="A157" s="30" t="s">
        <v>674</v>
      </c>
      <c r="B157" t="s">
        <v>592</v>
      </c>
      <c r="C157" t="s">
        <v>268</v>
      </c>
      <c r="D157" t="s">
        <v>269</v>
      </c>
      <c r="E157" s="30" t="s">
        <v>674</v>
      </c>
      <c r="F157" t="s">
        <v>427</v>
      </c>
      <c r="G157" t="s">
        <v>271</v>
      </c>
      <c r="H157" t="str">
        <f t="shared" si="2"/>
        <v>"atac.fastqs_rep79_R1" : ["/working_groups/boylelab/shared/raw_data/Age_monos_gdT_ATACseq_fastq/25-01137-79_S79_L01_R1_001.fastq.gz" ],</v>
      </c>
      <c r="J157" t="s">
        <v>831</v>
      </c>
    </row>
    <row r="158" spans="1:10">
      <c r="A158" s="30" t="s">
        <v>674</v>
      </c>
      <c r="B158" t="s">
        <v>672</v>
      </c>
      <c r="C158" t="s">
        <v>268</v>
      </c>
      <c r="D158" t="s">
        <v>269</v>
      </c>
      <c r="E158" s="30" t="s">
        <v>674</v>
      </c>
      <c r="F158" t="s">
        <v>428</v>
      </c>
      <c r="G158" t="s">
        <v>271</v>
      </c>
      <c r="H158" t="str">
        <f t="shared" si="2"/>
        <v>"atac.fastqs_rep79_R2" : ["/working_groups/boylelab/shared/raw_data/Age_monos_gdT_ATACseq_fastq/25-01137-79_S79_L01_R2_001.fastq.gz" ],</v>
      </c>
      <c r="J158" t="s">
        <v>832</v>
      </c>
    </row>
    <row r="159" spans="1:10">
      <c r="A159" s="30" t="s">
        <v>674</v>
      </c>
      <c r="B159" t="s">
        <v>593</v>
      </c>
      <c r="C159" t="s">
        <v>268</v>
      </c>
      <c r="D159" t="s">
        <v>269</v>
      </c>
      <c r="E159" s="30" t="s">
        <v>674</v>
      </c>
      <c r="F159" t="s">
        <v>429</v>
      </c>
      <c r="G159" t="s">
        <v>271</v>
      </c>
      <c r="H159" t="str">
        <f t="shared" si="2"/>
        <v>"atac.fastqs_rep80_R1" : ["/working_groups/boylelab/shared/raw_data/Age_monos_gdT_ATACseq_fastq/25-01137-80_S80_L01_R1_001.fastq.gz" ],</v>
      </c>
      <c r="J159" t="s">
        <v>833</v>
      </c>
    </row>
    <row r="160" spans="1:10">
      <c r="A160" s="30" t="s">
        <v>674</v>
      </c>
      <c r="B160" t="s">
        <v>673</v>
      </c>
      <c r="C160" t="s">
        <v>268</v>
      </c>
      <c r="D160" t="s">
        <v>269</v>
      </c>
      <c r="E160" s="30" t="s">
        <v>674</v>
      </c>
      <c r="F160" t="s">
        <v>430</v>
      </c>
      <c r="G160" t="s">
        <v>271</v>
      </c>
      <c r="H160" t="str">
        <f t="shared" si="2"/>
        <v>"atac.fastqs_rep80_R2" : ["/working_groups/boylelab/shared/raw_data/Age_monos_gdT_ATACseq_fastq/25-01137-80_S80_L01_R2_001.fastq.gz" ],</v>
      </c>
      <c r="J160" t="s">
        <v>834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033E-7916-4EEF-97C5-F87A41044ECB}">
  <dimension ref="A1:F160"/>
  <sheetViews>
    <sheetView workbookViewId="0">
      <selection activeCell="F1" sqref="F1:F160"/>
    </sheetView>
  </sheetViews>
  <sheetFormatPr defaultRowHeight="16"/>
  <cols>
    <col min="1" max="1" width="18.75" bestFit="1" customWidth="1"/>
  </cols>
  <sheetData>
    <row r="1" spans="1:6">
      <c r="A1" t="s">
        <v>431</v>
      </c>
      <c r="B1" t="s">
        <v>80</v>
      </c>
      <c r="C1" t="s">
        <v>434</v>
      </c>
      <c r="D1" t="s">
        <v>432</v>
      </c>
      <c r="E1" t="str">
        <f t="shared" ref="E1:E32" si="0">_xlfn.CONCAT(A1,"_",C1,"_",D1)</f>
        <v>atac.fastqs_rep1_R1</v>
      </c>
      <c r="F1" t="s">
        <v>514</v>
      </c>
    </row>
    <row r="2" spans="1:6">
      <c r="A2" t="s">
        <v>431</v>
      </c>
      <c r="B2" t="s">
        <v>80</v>
      </c>
      <c r="C2" t="s">
        <v>434</v>
      </c>
      <c r="D2" t="s">
        <v>433</v>
      </c>
      <c r="E2" t="str">
        <f t="shared" si="0"/>
        <v>atac.fastqs_rep1_R2</v>
      </c>
      <c r="F2" t="s">
        <v>594</v>
      </c>
    </row>
    <row r="3" spans="1:6">
      <c r="A3" t="s">
        <v>431</v>
      </c>
      <c r="B3" t="s">
        <v>81</v>
      </c>
      <c r="C3" t="s">
        <v>435</v>
      </c>
      <c r="D3" t="s">
        <v>432</v>
      </c>
      <c r="E3" t="str">
        <f t="shared" si="0"/>
        <v>atac.fastqs_rep2_R1</v>
      </c>
      <c r="F3" t="s">
        <v>515</v>
      </c>
    </row>
    <row r="4" spans="1:6">
      <c r="A4" t="s">
        <v>431</v>
      </c>
      <c r="B4" t="s">
        <v>81</v>
      </c>
      <c r="C4" t="s">
        <v>435</v>
      </c>
      <c r="D4" t="s">
        <v>433</v>
      </c>
      <c r="E4" t="str">
        <f t="shared" si="0"/>
        <v>atac.fastqs_rep2_R2</v>
      </c>
      <c r="F4" t="s">
        <v>595</v>
      </c>
    </row>
    <row r="5" spans="1:6">
      <c r="A5" t="s">
        <v>431</v>
      </c>
      <c r="B5" t="s">
        <v>82</v>
      </c>
      <c r="C5" t="s">
        <v>436</v>
      </c>
      <c r="D5" t="s">
        <v>432</v>
      </c>
      <c r="E5" t="str">
        <f t="shared" si="0"/>
        <v>atac.fastqs_rep3_R1</v>
      </c>
      <c r="F5" t="s">
        <v>516</v>
      </c>
    </row>
    <row r="6" spans="1:6">
      <c r="A6" t="s">
        <v>431</v>
      </c>
      <c r="B6" t="s">
        <v>82</v>
      </c>
      <c r="C6" t="s">
        <v>436</v>
      </c>
      <c r="D6" t="s">
        <v>433</v>
      </c>
      <c r="E6" t="str">
        <f t="shared" si="0"/>
        <v>atac.fastqs_rep3_R2</v>
      </c>
      <c r="F6" t="s">
        <v>596</v>
      </c>
    </row>
    <row r="7" spans="1:6">
      <c r="A7" t="s">
        <v>431</v>
      </c>
      <c r="B7" t="s">
        <v>83</v>
      </c>
      <c r="C7" t="s">
        <v>437</v>
      </c>
      <c r="D7" t="s">
        <v>432</v>
      </c>
      <c r="E7" t="str">
        <f t="shared" si="0"/>
        <v>atac.fastqs_rep4_R1</v>
      </c>
      <c r="F7" t="s">
        <v>517</v>
      </c>
    </row>
    <row r="8" spans="1:6">
      <c r="A8" t="s">
        <v>431</v>
      </c>
      <c r="B8" t="s">
        <v>83</v>
      </c>
      <c r="C8" t="s">
        <v>437</v>
      </c>
      <c r="D8" t="s">
        <v>433</v>
      </c>
      <c r="E8" t="str">
        <f t="shared" si="0"/>
        <v>atac.fastqs_rep4_R2</v>
      </c>
      <c r="F8" t="s">
        <v>597</v>
      </c>
    </row>
    <row r="9" spans="1:6">
      <c r="A9" t="s">
        <v>431</v>
      </c>
      <c r="B9" t="s">
        <v>84</v>
      </c>
      <c r="C9" t="s">
        <v>438</v>
      </c>
      <c r="D9" t="s">
        <v>432</v>
      </c>
      <c r="E9" t="str">
        <f t="shared" si="0"/>
        <v>atac.fastqs_rep5_R1</v>
      </c>
      <c r="F9" t="s">
        <v>518</v>
      </c>
    </row>
    <row r="10" spans="1:6">
      <c r="A10" t="s">
        <v>431</v>
      </c>
      <c r="B10" t="s">
        <v>84</v>
      </c>
      <c r="C10" t="s">
        <v>438</v>
      </c>
      <c r="D10" t="s">
        <v>433</v>
      </c>
      <c r="E10" t="str">
        <f t="shared" si="0"/>
        <v>atac.fastqs_rep5_R2</v>
      </c>
      <c r="F10" t="s">
        <v>598</v>
      </c>
    </row>
    <row r="11" spans="1:6">
      <c r="A11" t="s">
        <v>431</v>
      </c>
      <c r="B11" t="s">
        <v>85</v>
      </c>
      <c r="C11" t="s">
        <v>439</v>
      </c>
      <c r="D11" t="s">
        <v>432</v>
      </c>
      <c r="E11" t="str">
        <f t="shared" si="0"/>
        <v>atac.fastqs_rep6_R1</v>
      </c>
      <c r="F11" t="s">
        <v>519</v>
      </c>
    </row>
    <row r="12" spans="1:6">
      <c r="A12" t="s">
        <v>431</v>
      </c>
      <c r="B12" t="s">
        <v>85</v>
      </c>
      <c r="C12" t="s">
        <v>439</v>
      </c>
      <c r="D12" t="s">
        <v>433</v>
      </c>
      <c r="E12" t="str">
        <f t="shared" si="0"/>
        <v>atac.fastqs_rep6_R2</v>
      </c>
      <c r="F12" t="s">
        <v>599</v>
      </c>
    </row>
    <row r="13" spans="1:6">
      <c r="A13" t="s">
        <v>431</v>
      </c>
      <c r="B13" t="s">
        <v>86</v>
      </c>
      <c r="C13" t="s">
        <v>440</v>
      </c>
      <c r="D13" t="s">
        <v>432</v>
      </c>
      <c r="E13" t="str">
        <f t="shared" si="0"/>
        <v>atac.fastqs_rep7_R1</v>
      </c>
      <c r="F13" t="s">
        <v>520</v>
      </c>
    </row>
    <row r="14" spans="1:6">
      <c r="A14" t="s">
        <v>431</v>
      </c>
      <c r="B14" t="s">
        <v>86</v>
      </c>
      <c r="C14" t="s">
        <v>440</v>
      </c>
      <c r="D14" t="s">
        <v>433</v>
      </c>
      <c r="E14" t="str">
        <f t="shared" si="0"/>
        <v>atac.fastqs_rep7_R2</v>
      </c>
      <c r="F14" t="s">
        <v>600</v>
      </c>
    </row>
    <row r="15" spans="1:6">
      <c r="A15" t="s">
        <v>431</v>
      </c>
      <c r="B15" t="s">
        <v>87</v>
      </c>
      <c r="C15" t="s">
        <v>441</v>
      </c>
      <c r="D15" t="s">
        <v>432</v>
      </c>
      <c r="E15" t="str">
        <f t="shared" si="0"/>
        <v>atac.fastqs_rep8_R1</v>
      </c>
      <c r="F15" t="s">
        <v>521</v>
      </c>
    </row>
    <row r="16" spans="1:6">
      <c r="A16" t="s">
        <v>431</v>
      </c>
      <c r="B16" t="s">
        <v>87</v>
      </c>
      <c r="C16" t="s">
        <v>441</v>
      </c>
      <c r="D16" t="s">
        <v>433</v>
      </c>
      <c r="E16" t="str">
        <f t="shared" si="0"/>
        <v>atac.fastqs_rep8_R2</v>
      </c>
      <c r="F16" t="s">
        <v>601</v>
      </c>
    </row>
    <row r="17" spans="1:6">
      <c r="A17" t="s">
        <v>431</v>
      </c>
      <c r="B17" t="s">
        <v>88</v>
      </c>
      <c r="C17" t="s">
        <v>442</v>
      </c>
      <c r="D17" t="s">
        <v>432</v>
      </c>
      <c r="E17" t="str">
        <f t="shared" si="0"/>
        <v>atac.fastqs_rep9_R1</v>
      </c>
      <c r="F17" t="s">
        <v>522</v>
      </c>
    </row>
    <row r="18" spans="1:6">
      <c r="A18" t="s">
        <v>431</v>
      </c>
      <c r="B18" t="s">
        <v>88</v>
      </c>
      <c r="C18" t="s">
        <v>442</v>
      </c>
      <c r="D18" t="s">
        <v>433</v>
      </c>
      <c r="E18" t="str">
        <f t="shared" si="0"/>
        <v>atac.fastqs_rep9_R2</v>
      </c>
      <c r="F18" t="s">
        <v>602</v>
      </c>
    </row>
    <row r="19" spans="1:6">
      <c r="A19" t="s">
        <v>431</v>
      </c>
      <c r="B19" t="s">
        <v>89</v>
      </c>
      <c r="C19" t="s">
        <v>443</v>
      </c>
      <c r="D19" t="s">
        <v>432</v>
      </c>
      <c r="E19" t="str">
        <f t="shared" si="0"/>
        <v>atac.fastqs_rep10_R1</v>
      </c>
      <c r="F19" t="s">
        <v>523</v>
      </c>
    </row>
    <row r="20" spans="1:6">
      <c r="A20" t="s">
        <v>431</v>
      </c>
      <c r="B20" t="s">
        <v>89</v>
      </c>
      <c r="C20" t="s">
        <v>443</v>
      </c>
      <c r="D20" t="s">
        <v>433</v>
      </c>
      <c r="E20" t="str">
        <f t="shared" si="0"/>
        <v>atac.fastqs_rep10_R2</v>
      </c>
      <c r="F20" t="s">
        <v>603</v>
      </c>
    </row>
    <row r="21" spans="1:6">
      <c r="A21" t="s">
        <v>431</v>
      </c>
      <c r="B21" t="s">
        <v>90</v>
      </c>
      <c r="C21" t="s">
        <v>444</v>
      </c>
      <c r="D21" t="s">
        <v>432</v>
      </c>
      <c r="E21" t="str">
        <f t="shared" si="0"/>
        <v>atac.fastqs_rep11_R1</v>
      </c>
      <c r="F21" t="s">
        <v>524</v>
      </c>
    </row>
    <row r="22" spans="1:6">
      <c r="A22" t="s">
        <v>431</v>
      </c>
      <c r="B22" t="s">
        <v>90</v>
      </c>
      <c r="C22" t="s">
        <v>444</v>
      </c>
      <c r="D22" t="s">
        <v>433</v>
      </c>
      <c r="E22" t="str">
        <f t="shared" si="0"/>
        <v>atac.fastqs_rep11_R2</v>
      </c>
      <c r="F22" t="s">
        <v>604</v>
      </c>
    </row>
    <row r="23" spans="1:6">
      <c r="A23" t="s">
        <v>431</v>
      </c>
      <c r="B23" t="s">
        <v>91</v>
      </c>
      <c r="C23" t="s">
        <v>445</v>
      </c>
      <c r="D23" t="s">
        <v>432</v>
      </c>
      <c r="E23" t="str">
        <f t="shared" si="0"/>
        <v>atac.fastqs_rep12_R1</v>
      </c>
      <c r="F23" t="s">
        <v>525</v>
      </c>
    </row>
    <row r="24" spans="1:6">
      <c r="A24" t="s">
        <v>431</v>
      </c>
      <c r="B24" t="s">
        <v>91</v>
      </c>
      <c r="C24" t="s">
        <v>445</v>
      </c>
      <c r="D24" t="s">
        <v>433</v>
      </c>
      <c r="E24" t="str">
        <f t="shared" si="0"/>
        <v>atac.fastqs_rep12_R2</v>
      </c>
      <c r="F24" t="s">
        <v>605</v>
      </c>
    </row>
    <row r="25" spans="1:6">
      <c r="A25" t="s">
        <v>431</v>
      </c>
      <c r="B25" t="s">
        <v>92</v>
      </c>
      <c r="C25" t="s">
        <v>446</v>
      </c>
      <c r="D25" t="s">
        <v>432</v>
      </c>
      <c r="E25" t="str">
        <f t="shared" si="0"/>
        <v>atac.fastqs_rep13_R1</v>
      </c>
      <c r="F25" t="s">
        <v>526</v>
      </c>
    </row>
    <row r="26" spans="1:6">
      <c r="A26" t="s">
        <v>431</v>
      </c>
      <c r="B26" t="s">
        <v>92</v>
      </c>
      <c r="C26" t="s">
        <v>446</v>
      </c>
      <c r="D26" t="s">
        <v>433</v>
      </c>
      <c r="E26" t="str">
        <f t="shared" si="0"/>
        <v>atac.fastqs_rep13_R2</v>
      </c>
      <c r="F26" t="s">
        <v>606</v>
      </c>
    </row>
    <row r="27" spans="1:6">
      <c r="A27" t="s">
        <v>431</v>
      </c>
      <c r="B27" t="s">
        <v>93</v>
      </c>
      <c r="C27" t="s">
        <v>447</v>
      </c>
      <c r="D27" t="s">
        <v>432</v>
      </c>
      <c r="E27" t="str">
        <f t="shared" si="0"/>
        <v>atac.fastqs_rep14_R1</v>
      </c>
      <c r="F27" t="s">
        <v>527</v>
      </c>
    </row>
    <row r="28" spans="1:6">
      <c r="A28" t="s">
        <v>431</v>
      </c>
      <c r="B28" t="s">
        <v>93</v>
      </c>
      <c r="C28" t="s">
        <v>447</v>
      </c>
      <c r="D28" t="s">
        <v>433</v>
      </c>
      <c r="E28" t="str">
        <f t="shared" si="0"/>
        <v>atac.fastqs_rep14_R2</v>
      </c>
      <c r="F28" t="s">
        <v>607</v>
      </c>
    </row>
    <row r="29" spans="1:6">
      <c r="A29" t="s">
        <v>431</v>
      </c>
      <c r="B29" t="s">
        <v>94</v>
      </c>
      <c r="C29" t="s">
        <v>448</v>
      </c>
      <c r="D29" t="s">
        <v>432</v>
      </c>
      <c r="E29" t="str">
        <f t="shared" si="0"/>
        <v>atac.fastqs_rep15_R1</v>
      </c>
      <c r="F29" t="s">
        <v>528</v>
      </c>
    </row>
    <row r="30" spans="1:6">
      <c r="A30" t="s">
        <v>431</v>
      </c>
      <c r="B30" t="s">
        <v>94</v>
      </c>
      <c r="C30" t="s">
        <v>448</v>
      </c>
      <c r="D30" t="s">
        <v>433</v>
      </c>
      <c r="E30" t="str">
        <f t="shared" si="0"/>
        <v>atac.fastqs_rep15_R2</v>
      </c>
      <c r="F30" t="s">
        <v>608</v>
      </c>
    </row>
    <row r="31" spans="1:6">
      <c r="A31" t="s">
        <v>431</v>
      </c>
      <c r="B31" t="s">
        <v>95</v>
      </c>
      <c r="C31" t="s">
        <v>449</v>
      </c>
      <c r="D31" t="s">
        <v>432</v>
      </c>
      <c r="E31" t="str">
        <f t="shared" si="0"/>
        <v>atac.fastqs_rep16_R1</v>
      </c>
      <c r="F31" t="s">
        <v>529</v>
      </c>
    </row>
    <row r="32" spans="1:6">
      <c r="A32" t="s">
        <v>431</v>
      </c>
      <c r="B32" t="s">
        <v>95</v>
      </c>
      <c r="C32" t="s">
        <v>449</v>
      </c>
      <c r="D32" t="s">
        <v>433</v>
      </c>
      <c r="E32" t="str">
        <f t="shared" si="0"/>
        <v>atac.fastqs_rep16_R2</v>
      </c>
      <c r="F32" t="s">
        <v>609</v>
      </c>
    </row>
    <row r="33" spans="1:6">
      <c r="A33" t="s">
        <v>431</v>
      </c>
      <c r="B33" t="s">
        <v>96</v>
      </c>
      <c r="C33" t="s">
        <v>450</v>
      </c>
      <c r="D33" t="s">
        <v>432</v>
      </c>
      <c r="E33" t="str">
        <f t="shared" ref="E33:E64" si="1">_xlfn.CONCAT(A33,"_",C33,"_",D33)</f>
        <v>atac.fastqs_rep17_R1</v>
      </c>
      <c r="F33" t="s">
        <v>530</v>
      </c>
    </row>
    <row r="34" spans="1:6">
      <c r="A34" t="s">
        <v>431</v>
      </c>
      <c r="B34" t="s">
        <v>96</v>
      </c>
      <c r="C34" t="s">
        <v>450</v>
      </c>
      <c r="D34" t="s">
        <v>433</v>
      </c>
      <c r="E34" t="str">
        <f t="shared" si="1"/>
        <v>atac.fastqs_rep17_R2</v>
      </c>
      <c r="F34" t="s">
        <v>610</v>
      </c>
    </row>
    <row r="35" spans="1:6">
      <c r="A35" t="s">
        <v>431</v>
      </c>
      <c r="B35" t="s">
        <v>97</v>
      </c>
      <c r="C35" t="s">
        <v>451</v>
      </c>
      <c r="D35" t="s">
        <v>432</v>
      </c>
      <c r="E35" t="str">
        <f t="shared" si="1"/>
        <v>atac.fastqs_rep18_R1</v>
      </c>
      <c r="F35" t="s">
        <v>531</v>
      </c>
    </row>
    <row r="36" spans="1:6">
      <c r="A36" t="s">
        <v>431</v>
      </c>
      <c r="B36" t="s">
        <v>97</v>
      </c>
      <c r="C36" t="s">
        <v>451</v>
      </c>
      <c r="D36" t="s">
        <v>433</v>
      </c>
      <c r="E36" t="str">
        <f t="shared" si="1"/>
        <v>atac.fastqs_rep18_R2</v>
      </c>
      <c r="F36" t="s">
        <v>611</v>
      </c>
    </row>
    <row r="37" spans="1:6">
      <c r="A37" t="s">
        <v>431</v>
      </c>
      <c r="B37" t="s">
        <v>98</v>
      </c>
      <c r="C37" t="s">
        <v>452</v>
      </c>
      <c r="D37" t="s">
        <v>432</v>
      </c>
      <c r="E37" t="str">
        <f t="shared" si="1"/>
        <v>atac.fastqs_rep19_R1</v>
      </c>
      <c r="F37" t="s">
        <v>532</v>
      </c>
    </row>
    <row r="38" spans="1:6">
      <c r="A38" t="s">
        <v>431</v>
      </c>
      <c r="B38" t="s">
        <v>98</v>
      </c>
      <c r="C38" t="s">
        <v>452</v>
      </c>
      <c r="D38" t="s">
        <v>433</v>
      </c>
      <c r="E38" t="str">
        <f t="shared" si="1"/>
        <v>atac.fastqs_rep19_R2</v>
      </c>
      <c r="F38" t="s">
        <v>612</v>
      </c>
    </row>
    <row r="39" spans="1:6">
      <c r="A39" t="s">
        <v>431</v>
      </c>
      <c r="B39" t="s">
        <v>99</v>
      </c>
      <c r="C39" t="s">
        <v>453</v>
      </c>
      <c r="D39" t="s">
        <v>432</v>
      </c>
      <c r="E39" t="str">
        <f t="shared" si="1"/>
        <v>atac.fastqs_rep20_R1</v>
      </c>
      <c r="F39" t="s">
        <v>533</v>
      </c>
    </row>
    <row r="40" spans="1:6">
      <c r="A40" t="s">
        <v>431</v>
      </c>
      <c r="B40" t="s">
        <v>99</v>
      </c>
      <c r="C40" t="s">
        <v>453</v>
      </c>
      <c r="D40" t="s">
        <v>433</v>
      </c>
      <c r="E40" t="str">
        <f t="shared" si="1"/>
        <v>atac.fastqs_rep20_R2</v>
      </c>
      <c r="F40" t="s">
        <v>613</v>
      </c>
    </row>
    <row r="41" spans="1:6">
      <c r="A41" t="s">
        <v>431</v>
      </c>
      <c r="B41" t="s">
        <v>100</v>
      </c>
      <c r="C41" t="s">
        <v>454</v>
      </c>
      <c r="D41" t="s">
        <v>432</v>
      </c>
      <c r="E41" t="str">
        <f t="shared" si="1"/>
        <v>atac.fastqs_rep21_R1</v>
      </c>
      <c r="F41" t="s">
        <v>534</v>
      </c>
    </row>
    <row r="42" spans="1:6">
      <c r="A42" t="s">
        <v>431</v>
      </c>
      <c r="B42" t="s">
        <v>100</v>
      </c>
      <c r="C42" t="s">
        <v>454</v>
      </c>
      <c r="D42" t="s">
        <v>433</v>
      </c>
      <c r="E42" t="str">
        <f t="shared" si="1"/>
        <v>atac.fastqs_rep21_R2</v>
      </c>
      <c r="F42" t="s">
        <v>614</v>
      </c>
    </row>
    <row r="43" spans="1:6">
      <c r="A43" t="s">
        <v>431</v>
      </c>
      <c r="B43" t="s">
        <v>101</v>
      </c>
      <c r="C43" t="s">
        <v>455</v>
      </c>
      <c r="D43" t="s">
        <v>432</v>
      </c>
      <c r="E43" t="str">
        <f t="shared" si="1"/>
        <v>atac.fastqs_rep22_R1</v>
      </c>
      <c r="F43" t="s">
        <v>535</v>
      </c>
    </row>
    <row r="44" spans="1:6">
      <c r="A44" t="s">
        <v>431</v>
      </c>
      <c r="B44" t="s">
        <v>101</v>
      </c>
      <c r="C44" t="s">
        <v>455</v>
      </c>
      <c r="D44" t="s">
        <v>433</v>
      </c>
      <c r="E44" t="str">
        <f t="shared" si="1"/>
        <v>atac.fastqs_rep22_R2</v>
      </c>
      <c r="F44" t="s">
        <v>615</v>
      </c>
    </row>
    <row r="45" spans="1:6">
      <c r="A45" t="s">
        <v>431</v>
      </c>
      <c r="B45" t="s">
        <v>102</v>
      </c>
      <c r="C45" t="s">
        <v>456</v>
      </c>
      <c r="D45" t="s">
        <v>432</v>
      </c>
      <c r="E45" t="str">
        <f t="shared" si="1"/>
        <v>atac.fastqs_rep23_R1</v>
      </c>
      <c r="F45" t="s">
        <v>536</v>
      </c>
    </row>
    <row r="46" spans="1:6">
      <c r="A46" t="s">
        <v>431</v>
      </c>
      <c r="B46" t="s">
        <v>102</v>
      </c>
      <c r="C46" t="s">
        <v>456</v>
      </c>
      <c r="D46" t="s">
        <v>433</v>
      </c>
      <c r="E46" t="str">
        <f t="shared" si="1"/>
        <v>atac.fastqs_rep23_R2</v>
      </c>
      <c r="F46" t="s">
        <v>616</v>
      </c>
    </row>
    <row r="47" spans="1:6">
      <c r="A47" t="s">
        <v>431</v>
      </c>
      <c r="B47" t="s">
        <v>103</v>
      </c>
      <c r="C47" t="s">
        <v>457</v>
      </c>
      <c r="D47" t="s">
        <v>432</v>
      </c>
      <c r="E47" t="str">
        <f t="shared" si="1"/>
        <v>atac.fastqs_rep24_R1</v>
      </c>
      <c r="F47" t="s">
        <v>537</v>
      </c>
    </row>
    <row r="48" spans="1:6">
      <c r="A48" t="s">
        <v>431</v>
      </c>
      <c r="B48" t="s">
        <v>103</v>
      </c>
      <c r="C48" t="s">
        <v>457</v>
      </c>
      <c r="D48" t="s">
        <v>433</v>
      </c>
      <c r="E48" t="str">
        <f t="shared" si="1"/>
        <v>atac.fastqs_rep24_R2</v>
      </c>
      <c r="F48" t="s">
        <v>617</v>
      </c>
    </row>
    <row r="49" spans="1:6">
      <c r="A49" t="s">
        <v>431</v>
      </c>
      <c r="B49" t="s">
        <v>104</v>
      </c>
      <c r="C49" t="s">
        <v>458</v>
      </c>
      <c r="D49" t="s">
        <v>432</v>
      </c>
      <c r="E49" t="str">
        <f t="shared" si="1"/>
        <v>atac.fastqs_rep25_R1</v>
      </c>
      <c r="F49" t="s">
        <v>538</v>
      </c>
    </row>
    <row r="50" spans="1:6">
      <c r="A50" t="s">
        <v>431</v>
      </c>
      <c r="B50" t="s">
        <v>104</v>
      </c>
      <c r="C50" t="s">
        <v>458</v>
      </c>
      <c r="D50" t="s">
        <v>433</v>
      </c>
      <c r="E50" t="str">
        <f t="shared" si="1"/>
        <v>atac.fastqs_rep25_R2</v>
      </c>
      <c r="F50" t="s">
        <v>618</v>
      </c>
    </row>
    <row r="51" spans="1:6">
      <c r="A51" t="s">
        <v>431</v>
      </c>
      <c r="B51" t="s">
        <v>105</v>
      </c>
      <c r="C51" t="s">
        <v>459</v>
      </c>
      <c r="D51" t="s">
        <v>432</v>
      </c>
      <c r="E51" t="str">
        <f t="shared" si="1"/>
        <v>atac.fastqs_rep26_R1</v>
      </c>
      <c r="F51" t="s">
        <v>539</v>
      </c>
    </row>
    <row r="52" spans="1:6">
      <c r="A52" t="s">
        <v>431</v>
      </c>
      <c r="B52" t="s">
        <v>105</v>
      </c>
      <c r="C52" t="s">
        <v>459</v>
      </c>
      <c r="D52" t="s">
        <v>433</v>
      </c>
      <c r="E52" t="str">
        <f t="shared" si="1"/>
        <v>atac.fastqs_rep26_R2</v>
      </c>
      <c r="F52" t="s">
        <v>619</v>
      </c>
    </row>
    <row r="53" spans="1:6">
      <c r="A53" t="s">
        <v>431</v>
      </c>
      <c r="B53" t="s">
        <v>106</v>
      </c>
      <c r="C53" t="s">
        <v>460</v>
      </c>
      <c r="D53" t="s">
        <v>432</v>
      </c>
      <c r="E53" t="str">
        <f t="shared" si="1"/>
        <v>atac.fastqs_rep27_R1</v>
      </c>
      <c r="F53" t="s">
        <v>540</v>
      </c>
    </row>
    <row r="54" spans="1:6">
      <c r="A54" t="s">
        <v>431</v>
      </c>
      <c r="B54" t="s">
        <v>106</v>
      </c>
      <c r="C54" t="s">
        <v>460</v>
      </c>
      <c r="D54" t="s">
        <v>433</v>
      </c>
      <c r="E54" t="str">
        <f t="shared" si="1"/>
        <v>atac.fastqs_rep27_R2</v>
      </c>
      <c r="F54" t="s">
        <v>620</v>
      </c>
    </row>
    <row r="55" spans="1:6">
      <c r="A55" t="s">
        <v>431</v>
      </c>
      <c r="B55" t="s">
        <v>107</v>
      </c>
      <c r="C55" t="s">
        <v>461</v>
      </c>
      <c r="D55" t="s">
        <v>432</v>
      </c>
      <c r="E55" t="str">
        <f t="shared" si="1"/>
        <v>atac.fastqs_rep28_R1</v>
      </c>
      <c r="F55" t="s">
        <v>541</v>
      </c>
    </row>
    <row r="56" spans="1:6">
      <c r="A56" t="s">
        <v>431</v>
      </c>
      <c r="B56" t="s">
        <v>107</v>
      </c>
      <c r="C56" t="s">
        <v>461</v>
      </c>
      <c r="D56" t="s">
        <v>433</v>
      </c>
      <c r="E56" t="str">
        <f t="shared" si="1"/>
        <v>atac.fastqs_rep28_R2</v>
      </c>
      <c r="F56" t="s">
        <v>621</v>
      </c>
    </row>
    <row r="57" spans="1:6">
      <c r="A57" t="s">
        <v>431</v>
      </c>
      <c r="B57" t="s">
        <v>108</v>
      </c>
      <c r="C57" t="s">
        <v>462</v>
      </c>
      <c r="D57" t="s">
        <v>432</v>
      </c>
      <c r="E57" t="str">
        <f t="shared" si="1"/>
        <v>atac.fastqs_rep29_R1</v>
      </c>
      <c r="F57" t="s">
        <v>542</v>
      </c>
    </row>
    <row r="58" spans="1:6">
      <c r="A58" t="s">
        <v>431</v>
      </c>
      <c r="B58" t="s">
        <v>108</v>
      </c>
      <c r="C58" t="s">
        <v>462</v>
      </c>
      <c r="D58" t="s">
        <v>433</v>
      </c>
      <c r="E58" t="str">
        <f t="shared" si="1"/>
        <v>atac.fastqs_rep29_R2</v>
      </c>
      <c r="F58" t="s">
        <v>622</v>
      </c>
    </row>
    <row r="59" spans="1:6">
      <c r="A59" t="s">
        <v>431</v>
      </c>
      <c r="B59" t="s">
        <v>109</v>
      </c>
      <c r="C59" t="s">
        <v>463</v>
      </c>
      <c r="D59" t="s">
        <v>432</v>
      </c>
      <c r="E59" t="str">
        <f t="shared" si="1"/>
        <v>atac.fastqs_rep30_R1</v>
      </c>
      <c r="F59" t="s">
        <v>543</v>
      </c>
    </row>
    <row r="60" spans="1:6">
      <c r="A60" t="s">
        <v>431</v>
      </c>
      <c r="B60" t="s">
        <v>109</v>
      </c>
      <c r="C60" t="s">
        <v>463</v>
      </c>
      <c r="D60" t="s">
        <v>433</v>
      </c>
      <c r="E60" t="str">
        <f t="shared" si="1"/>
        <v>atac.fastqs_rep30_R2</v>
      </c>
      <c r="F60" t="s">
        <v>623</v>
      </c>
    </row>
    <row r="61" spans="1:6">
      <c r="A61" t="s">
        <v>431</v>
      </c>
      <c r="B61" t="s">
        <v>110</v>
      </c>
      <c r="C61" t="s">
        <v>464</v>
      </c>
      <c r="D61" t="s">
        <v>432</v>
      </c>
      <c r="E61" t="str">
        <f t="shared" si="1"/>
        <v>atac.fastqs_rep31_R1</v>
      </c>
      <c r="F61" t="s">
        <v>544</v>
      </c>
    </row>
    <row r="62" spans="1:6">
      <c r="A62" t="s">
        <v>431</v>
      </c>
      <c r="B62" t="s">
        <v>110</v>
      </c>
      <c r="C62" t="s">
        <v>464</v>
      </c>
      <c r="D62" t="s">
        <v>433</v>
      </c>
      <c r="E62" t="str">
        <f t="shared" si="1"/>
        <v>atac.fastqs_rep31_R2</v>
      </c>
      <c r="F62" t="s">
        <v>624</v>
      </c>
    </row>
    <row r="63" spans="1:6">
      <c r="A63" t="s">
        <v>431</v>
      </c>
      <c r="B63" t="s">
        <v>111</v>
      </c>
      <c r="C63" t="s">
        <v>465</v>
      </c>
      <c r="D63" t="s">
        <v>432</v>
      </c>
      <c r="E63" t="str">
        <f t="shared" si="1"/>
        <v>atac.fastqs_rep32_R1</v>
      </c>
      <c r="F63" t="s">
        <v>545</v>
      </c>
    </row>
    <row r="64" spans="1:6">
      <c r="A64" t="s">
        <v>431</v>
      </c>
      <c r="B64" t="s">
        <v>111</v>
      </c>
      <c r="C64" t="s">
        <v>465</v>
      </c>
      <c r="D64" t="s">
        <v>433</v>
      </c>
      <c r="E64" t="str">
        <f t="shared" si="1"/>
        <v>atac.fastqs_rep32_R2</v>
      </c>
      <c r="F64" t="s">
        <v>625</v>
      </c>
    </row>
    <row r="65" spans="1:6">
      <c r="A65" t="s">
        <v>431</v>
      </c>
      <c r="B65" t="s">
        <v>112</v>
      </c>
      <c r="C65" t="s">
        <v>466</v>
      </c>
      <c r="D65" t="s">
        <v>432</v>
      </c>
      <c r="E65" t="str">
        <f t="shared" ref="E65:E96" si="2">_xlfn.CONCAT(A65,"_",C65,"_",D65)</f>
        <v>atac.fastqs_rep33_R1</v>
      </c>
      <c r="F65" t="s">
        <v>546</v>
      </c>
    </row>
    <row r="66" spans="1:6">
      <c r="A66" t="s">
        <v>431</v>
      </c>
      <c r="B66" t="s">
        <v>112</v>
      </c>
      <c r="C66" t="s">
        <v>466</v>
      </c>
      <c r="D66" t="s">
        <v>433</v>
      </c>
      <c r="E66" t="str">
        <f t="shared" si="2"/>
        <v>atac.fastqs_rep33_R2</v>
      </c>
      <c r="F66" t="s">
        <v>626</v>
      </c>
    </row>
    <row r="67" spans="1:6">
      <c r="A67" t="s">
        <v>431</v>
      </c>
      <c r="B67" t="s">
        <v>113</v>
      </c>
      <c r="C67" t="s">
        <v>467</v>
      </c>
      <c r="D67" t="s">
        <v>432</v>
      </c>
      <c r="E67" t="str">
        <f t="shared" si="2"/>
        <v>atac.fastqs_rep34_R1</v>
      </c>
      <c r="F67" t="s">
        <v>547</v>
      </c>
    </row>
    <row r="68" spans="1:6">
      <c r="A68" t="s">
        <v>431</v>
      </c>
      <c r="B68" t="s">
        <v>113</v>
      </c>
      <c r="C68" t="s">
        <v>467</v>
      </c>
      <c r="D68" t="s">
        <v>433</v>
      </c>
      <c r="E68" t="str">
        <f t="shared" si="2"/>
        <v>atac.fastqs_rep34_R2</v>
      </c>
      <c r="F68" t="s">
        <v>627</v>
      </c>
    </row>
    <row r="69" spans="1:6">
      <c r="A69" t="s">
        <v>431</v>
      </c>
      <c r="B69" t="s">
        <v>114</v>
      </c>
      <c r="C69" t="s">
        <v>468</v>
      </c>
      <c r="D69" t="s">
        <v>432</v>
      </c>
      <c r="E69" t="str">
        <f t="shared" si="2"/>
        <v>atac.fastqs_rep35_R1</v>
      </c>
      <c r="F69" t="s">
        <v>548</v>
      </c>
    </row>
    <row r="70" spans="1:6">
      <c r="A70" t="s">
        <v>431</v>
      </c>
      <c r="B70" t="s">
        <v>114</v>
      </c>
      <c r="C70" t="s">
        <v>468</v>
      </c>
      <c r="D70" t="s">
        <v>433</v>
      </c>
      <c r="E70" t="str">
        <f t="shared" si="2"/>
        <v>atac.fastqs_rep35_R2</v>
      </c>
      <c r="F70" t="s">
        <v>628</v>
      </c>
    </row>
    <row r="71" spans="1:6">
      <c r="A71" t="s">
        <v>431</v>
      </c>
      <c r="B71" t="s">
        <v>115</v>
      </c>
      <c r="C71" t="s">
        <v>469</v>
      </c>
      <c r="D71" t="s">
        <v>432</v>
      </c>
      <c r="E71" t="str">
        <f t="shared" si="2"/>
        <v>atac.fastqs_rep36_R1</v>
      </c>
      <c r="F71" t="s">
        <v>549</v>
      </c>
    </row>
    <row r="72" spans="1:6">
      <c r="A72" t="s">
        <v>431</v>
      </c>
      <c r="B72" t="s">
        <v>115</v>
      </c>
      <c r="C72" t="s">
        <v>469</v>
      </c>
      <c r="D72" t="s">
        <v>433</v>
      </c>
      <c r="E72" t="str">
        <f t="shared" si="2"/>
        <v>atac.fastqs_rep36_R2</v>
      </c>
      <c r="F72" t="s">
        <v>629</v>
      </c>
    </row>
    <row r="73" spans="1:6">
      <c r="A73" t="s">
        <v>431</v>
      </c>
      <c r="B73" t="s">
        <v>116</v>
      </c>
      <c r="C73" t="s">
        <v>470</v>
      </c>
      <c r="D73" t="s">
        <v>432</v>
      </c>
      <c r="E73" t="str">
        <f t="shared" si="2"/>
        <v>atac.fastqs_rep37_R1</v>
      </c>
      <c r="F73" t="s">
        <v>550</v>
      </c>
    </row>
    <row r="74" spans="1:6">
      <c r="A74" t="s">
        <v>431</v>
      </c>
      <c r="B74" t="s">
        <v>116</v>
      </c>
      <c r="C74" t="s">
        <v>470</v>
      </c>
      <c r="D74" t="s">
        <v>433</v>
      </c>
      <c r="E74" t="str">
        <f t="shared" si="2"/>
        <v>atac.fastqs_rep37_R2</v>
      </c>
      <c r="F74" t="s">
        <v>630</v>
      </c>
    </row>
    <row r="75" spans="1:6">
      <c r="A75" t="s">
        <v>431</v>
      </c>
      <c r="B75" t="s">
        <v>117</v>
      </c>
      <c r="C75" t="s">
        <v>471</v>
      </c>
      <c r="D75" t="s">
        <v>432</v>
      </c>
      <c r="E75" t="str">
        <f t="shared" si="2"/>
        <v>atac.fastqs_rep38_R1</v>
      </c>
      <c r="F75" t="s">
        <v>551</v>
      </c>
    </row>
    <row r="76" spans="1:6">
      <c r="A76" t="s">
        <v>431</v>
      </c>
      <c r="B76" t="s">
        <v>117</v>
      </c>
      <c r="C76" t="s">
        <v>471</v>
      </c>
      <c r="D76" t="s">
        <v>433</v>
      </c>
      <c r="E76" t="str">
        <f t="shared" si="2"/>
        <v>atac.fastqs_rep38_R2</v>
      </c>
      <c r="F76" t="s">
        <v>631</v>
      </c>
    </row>
    <row r="77" spans="1:6">
      <c r="A77" t="s">
        <v>431</v>
      </c>
      <c r="B77" t="s">
        <v>118</v>
      </c>
      <c r="C77" t="s">
        <v>472</v>
      </c>
      <c r="D77" t="s">
        <v>432</v>
      </c>
      <c r="E77" t="str">
        <f t="shared" si="2"/>
        <v>atac.fastqs_rep39_R1</v>
      </c>
      <c r="F77" t="s">
        <v>552</v>
      </c>
    </row>
    <row r="78" spans="1:6">
      <c r="A78" t="s">
        <v>431</v>
      </c>
      <c r="B78" t="s">
        <v>118</v>
      </c>
      <c r="C78" t="s">
        <v>472</v>
      </c>
      <c r="D78" t="s">
        <v>433</v>
      </c>
      <c r="E78" t="str">
        <f t="shared" si="2"/>
        <v>atac.fastqs_rep39_R2</v>
      </c>
      <c r="F78" t="s">
        <v>632</v>
      </c>
    </row>
    <row r="79" spans="1:6">
      <c r="A79" t="s">
        <v>431</v>
      </c>
      <c r="B79" t="s">
        <v>119</v>
      </c>
      <c r="C79" t="s">
        <v>473</v>
      </c>
      <c r="D79" t="s">
        <v>432</v>
      </c>
      <c r="E79" t="str">
        <f t="shared" si="2"/>
        <v>atac.fastqs_rep40_R1</v>
      </c>
      <c r="F79" t="s">
        <v>553</v>
      </c>
    </row>
    <row r="80" spans="1:6">
      <c r="A80" t="s">
        <v>431</v>
      </c>
      <c r="B80" t="s">
        <v>119</v>
      </c>
      <c r="C80" t="s">
        <v>473</v>
      </c>
      <c r="D80" t="s">
        <v>433</v>
      </c>
      <c r="E80" t="str">
        <f t="shared" si="2"/>
        <v>atac.fastqs_rep40_R2</v>
      </c>
      <c r="F80" t="s">
        <v>633</v>
      </c>
    </row>
    <row r="81" spans="1:6">
      <c r="A81" t="s">
        <v>431</v>
      </c>
      <c r="B81" t="s">
        <v>120</v>
      </c>
      <c r="C81" t="s">
        <v>474</v>
      </c>
      <c r="D81" t="s">
        <v>432</v>
      </c>
      <c r="E81" t="str">
        <f t="shared" si="2"/>
        <v>atac.fastqs_rep41_R1</v>
      </c>
      <c r="F81" t="s">
        <v>554</v>
      </c>
    </row>
    <row r="82" spans="1:6">
      <c r="A82" t="s">
        <v>431</v>
      </c>
      <c r="B82" t="s">
        <v>120</v>
      </c>
      <c r="C82" t="s">
        <v>474</v>
      </c>
      <c r="D82" t="s">
        <v>433</v>
      </c>
      <c r="E82" t="str">
        <f t="shared" si="2"/>
        <v>atac.fastqs_rep41_R2</v>
      </c>
      <c r="F82" t="s">
        <v>634</v>
      </c>
    </row>
    <row r="83" spans="1:6">
      <c r="A83" t="s">
        <v>431</v>
      </c>
      <c r="B83" t="s">
        <v>121</v>
      </c>
      <c r="C83" t="s">
        <v>475</v>
      </c>
      <c r="D83" t="s">
        <v>432</v>
      </c>
      <c r="E83" t="str">
        <f t="shared" si="2"/>
        <v>atac.fastqs_rep42_R1</v>
      </c>
      <c r="F83" t="s">
        <v>555</v>
      </c>
    </row>
    <row r="84" spans="1:6">
      <c r="A84" t="s">
        <v>431</v>
      </c>
      <c r="B84" t="s">
        <v>121</v>
      </c>
      <c r="C84" t="s">
        <v>475</v>
      </c>
      <c r="D84" t="s">
        <v>433</v>
      </c>
      <c r="E84" t="str">
        <f t="shared" si="2"/>
        <v>atac.fastqs_rep42_R2</v>
      </c>
      <c r="F84" t="s">
        <v>635</v>
      </c>
    </row>
    <row r="85" spans="1:6">
      <c r="A85" t="s">
        <v>431</v>
      </c>
      <c r="B85" t="s">
        <v>122</v>
      </c>
      <c r="C85" t="s">
        <v>476</v>
      </c>
      <c r="D85" t="s">
        <v>432</v>
      </c>
      <c r="E85" t="str">
        <f t="shared" si="2"/>
        <v>atac.fastqs_rep43_R1</v>
      </c>
      <c r="F85" t="s">
        <v>556</v>
      </c>
    </row>
    <row r="86" spans="1:6">
      <c r="A86" t="s">
        <v>431</v>
      </c>
      <c r="B86" t="s">
        <v>122</v>
      </c>
      <c r="C86" t="s">
        <v>476</v>
      </c>
      <c r="D86" t="s">
        <v>433</v>
      </c>
      <c r="E86" t="str">
        <f t="shared" si="2"/>
        <v>atac.fastqs_rep43_R2</v>
      </c>
      <c r="F86" t="s">
        <v>636</v>
      </c>
    </row>
    <row r="87" spans="1:6">
      <c r="A87" t="s">
        <v>431</v>
      </c>
      <c r="B87" t="s">
        <v>123</v>
      </c>
      <c r="C87" t="s">
        <v>477</v>
      </c>
      <c r="D87" t="s">
        <v>432</v>
      </c>
      <c r="E87" t="str">
        <f t="shared" si="2"/>
        <v>atac.fastqs_rep44_R1</v>
      </c>
      <c r="F87" t="s">
        <v>557</v>
      </c>
    </row>
    <row r="88" spans="1:6">
      <c r="A88" t="s">
        <v>431</v>
      </c>
      <c r="B88" t="s">
        <v>123</v>
      </c>
      <c r="C88" t="s">
        <v>477</v>
      </c>
      <c r="D88" t="s">
        <v>433</v>
      </c>
      <c r="E88" t="str">
        <f t="shared" si="2"/>
        <v>atac.fastqs_rep44_R2</v>
      </c>
      <c r="F88" t="s">
        <v>637</v>
      </c>
    </row>
    <row r="89" spans="1:6">
      <c r="A89" t="s">
        <v>431</v>
      </c>
      <c r="B89" t="s">
        <v>124</v>
      </c>
      <c r="C89" t="s">
        <v>478</v>
      </c>
      <c r="D89" t="s">
        <v>432</v>
      </c>
      <c r="E89" t="str">
        <f t="shared" si="2"/>
        <v>atac.fastqs_rep45_R1</v>
      </c>
      <c r="F89" t="s">
        <v>558</v>
      </c>
    </row>
    <row r="90" spans="1:6">
      <c r="A90" t="s">
        <v>431</v>
      </c>
      <c r="B90" t="s">
        <v>124</v>
      </c>
      <c r="C90" t="s">
        <v>478</v>
      </c>
      <c r="D90" t="s">
        <v>433</v>
      </c>
      <c r="E90" t="str">
        <f t="shared" si="2"/>
        <v>atac.fastqs_rep45_R2</v>
      </c>
      <c r="F90" t="s">
        <v>638</v>
      </c>
    </row>
    <row r="91" spans="1:6">
      <c r="A91" t="s">
        <v>431</v>
      </c>
      <c r="B91" t="s">
        <v>125</v>
      </c>
      <c r="C91" t="s">
        <v>479</v>
      </c>
      <c r="D91" t="s">
        <v>432</v>
      </c>
      <c r="E91" t="str">
        <f t="shared" si="2"/>
        <v>atac.fastqs_rep46_R1</v>
      </c>
      <c r="F91" t="s">
        <v>559</v>
      </c>
    </row>
    <row r="92" spans="1:6">
      <c r="A92" t="s">
        <v>431</v>
      </c>
      <c r="B92" t="s">
        <v>125</v>
      </c>
      <c r="C92" t="s">
        <v>479</v>
      </c>
      <c r="D92" t="s">
        <v>433</v>
      </c>
      <c r="E92" t="str">
        <f t="shared" si="2"/>
        <v>atac.fastqs_rep46_R2</v>
      </c>
      <c r="F92" t="s">
        <v>639</v>
      </c>
    </row>
    <row r="93" spans="1:6">
      <c r="A93" t="s">
        <v>431</v>
      </c>
      <c r="B93" t="s">
        <v>126</v>
      </c>
      <c r="C93" t="s">
        <v>480</v>
      </c>
      <c r="D93" t="s">
        <v>432</v>
      </c>
      <c r="E93" t="str">
        <f t="shared" si="2"/>
        <v>atac.fastqs_rep47_R1</v>
      </c>
      <c r="F93" t="s">
        <v>560</v>
      </c>
    </row>
    <row r="94" spans="1:6">
      <c r="A94" t="s">
        <v>431</v>
      </c>
      <c r="B94" t="s">
        <v>126</v>
      </c>
      <c r="C94" t="s">
        <v>480</v>
      </c>
      <c r="D94" t="s">
        <v>433</v>
      </c>
      <c r="E94" t="str">
        <f t="shared" si="2"/>
        <v>atac.fastqs_rep47_R2</v>
      </c>
      <c r="F94" t="s">
        <v>640</v>
      </c>
    </row>
    <row r="95" spans="1:6">
      <c r="A95" t="s">
        <v>431</v>
      </c>
      <c r="B95" t="s">
        <v>127</v>
      </c>
      <c r="C95" t="s">
        <v>481</v>
      </c>
      <c r="D95" t="s">
        <v>432</v>
      </c>
      <c r="E95" t="str">
        <f t="shared" si="2"/>
        <v>atac.fastqs_rep48_R1</v>
      </c>
      <c r="F95" t="s">
        <v>561</v>
      </c>
    </row>
    <row r="96" spans="1:6">
      <c r="A96" t="s">
        <v>431</v>
      </c>
      <c r="B96" t="s">
        <v>127</v>
      </c>
      <c r="C96" t="s">
        <v>481</v>
      </c>
      <c r="D96" t="s">
        <v>433</v>
      </c>
      <c r="E96" t="str">
        <f t="shared" si="2"/>
        <v>atac.fastqs_rep48_R2</v>
      </c>
      <c r="F96" t="s">
        <v>641</v>
      </c>
    </row>
    <row r="97" spans="1:6">
      <c r="A97" t="s">
        <v>431</v>
      </c>
      <c r="B97" t="s">
        <v>128</v>
      </c>
      <c r="C97" t="s">
        <v>482</v>
      </c>
      <c r="D97" t="s">
        <v>432</v>
      </c>
      <c r="E97" t="str">
        <f t="shared" ref="E97:E128" si="3">_xlfn.CONCAT(A97,"_",C97,"_",D97)</f>
        <v>atac.fastqs_rep49_R1</v>
      </c>
      <c r="F97" t="s">
        <v>562</v>
      </c>
    </row>
    <row r="98" spans="1:6">
      <c r="A98" t="s">
        <v>431</v>
      </c>
      <c r="B98" t="s">
        <v>128</v>
      </c>
      <c r="C98" t="s">
        <v>482</v>
      </c>
      <c r="D98" t="s">
        <v>433</v>
      </c>
      <c r="E98" t="str">
        <f t="shared" si="3"/>
        <v>atac.fastqs_rep49_R2</v>
      </c>
      <c r="F98" t="s">
        <v>642</v>
      </c>
    </row>
    <row r="99" spans="1:6">
      <c r="A99" t="s">
        <v>431</v>
      </c>
      <c r="B99" t="s">
        <v>129</v>
      </c>
      <c r="C99" t="s">
        <v>483</v>
      </c>
      <c r="D99" t="s">
        <v>432</v>
      </c>
      <c r="E99" t="str">
        <f t="shared" si="3"/>
        <v>atac.fastqs_rep50_R1</v>
      </c>
      <c r="F99" t="s">
        <v>563</v>
      </c>
    </row>
    <row r="100" spans="1:6">
      <c r="A100" t="s">
        <v>431</v>
      </c>
      <c r="B100" t="s">
        <v>129</v>
      </c>
      <c r="C100" t="s">
        <v>483</v>
      </c>
      <c r="D100" t="s">
        <v>433</v>
      </c>
      <c r="E100" t="str">
        <f t="shared" si="3"/>
        <v>atac.fastqs_rep50_R2</v>
      </c>
      <c r="F100" t="s">
        <v>643</v>
      </c>
    </row>
    <row r="101" spans="1:6">
      <c r="A101" t="s">
        <v>431</v>
      </c>
      <c r="B101" t="s">
        <v>130</v>
      </c>
      <c r="C101" t="s">
        <v>484</v>
      </c>
      <c r="D101" t="s">
        <v>432</v>
      </c>
      <c r="E101" t="str">
        <f t="shared" si="3"/>
        <v>atac.fastqs_rep51_R1</v>
      </c>
      <c r="F101" t="s">
        <v>564</v>
      </c>
    </row>
    <row r="102" spans="1:6">
      <c r="A102" t="s">
        <v>431</v>
      </c>
      <c r="B102" t="s">
        <v>130</v>
      </c>
      <c r="C102" t="s">
        <v>484</v>
      </c>
      <c r="D102" t="s">
        <v>433</v>
      </c>
      <c r="E102" t="str">
        <f t="shared" si="3"/>
        <v>atac.fastqs_rep51_R2</v>
      </c>
      <c r="F102" t="s">
        <v>644</v>
      </c>
    </row>
    <row r="103" spans="1:6">
      <c r="A103" t="s">
        <v>431</v>
      </c>
      <c r="B103" t="s">
        <v>131</v>
      </c>
      <c r="C103" t="s">
        <v>485</v>
      </c>
      <c r="D103" t="s">
        <v>432</v>
      </c>
      <c r="E103" t="str">
        <f t="shared" si="3"/>
        <v>atac.fastqs_rep52_R1</v>
      </c>
      <c r="F103" t="s">
        <v>565</v>
      </c>
    </row>
    <row r="104" spans="1:6">
      <c r="A104" t="s">
        <v>431</v>
      </c>
      <c r="B104" t="s">
        <v>131</v>
      </c>
      <c r="C104" t="s">
        <v>485</v>
      </c>
      <c r="D104" t="s">
        <v>433</v>
      </c>
      <c r="E104" t="str">
        <f t="shared" si="3"/>
        <v>atac.fastqs_rep52_R2</v>
      </c>
      <c r="F104" t="s">
        <v>645</v>
      </c>
    </row>
    <row r="105" spans="1:6">
      <c r="A105" t="s">
        <v>431</v>
      </c>
      <c r="B105" t="s">
        <v>132</v>
      </c>
      <c r="C105" t="s">
        <v>486</v>
      </c>
      <c r="D105" t="s">
        <v>432</v>
      </c>
      <c r="E105" t="str">
        <f t="shared" si="3"/>
        <v>atac.fastqs_rep53_R1</v>
      </c>
      <c r="F105" t="s">
        <v>566</v>
      </c>
    </row>
    <row r="106" spans="1:6">
      <c r="A106" t="s">
        <v>431</v>
      </c>
      <c r="B106" t="s">
        <v>132</v>
      </c>
      <c r="C106" t="s">
        <v>486</v>
      </c>
      <c r="D106" t="s">
        <v>433</v>
      </c>
      <c r="E106" t="str">
        <f t="shared" si="3"/>
        <v>atac.fastqs_rep53_R2</v>
      </c>
      <c r="F106" t="s">
        <v>646</v>
      </c>
    </row>
    <row r="107" spans="1:6">
      <c r="A107" t="s">
        <v>431</v>
      </c>
      <c r="B107" t="s">
        <v>133</v>
      </c>
      <c r="C107" t="s">
        <v>487</v>
      </c>
      <c r="D107" t="s">
        <v>432</v>
      </c>
      <c r="E107" t="str">
        <f t="shared" si="3"/>
        <v>atac.fastqs_rep54_R1</v>
      </c>
      <c r="F107" t="s">
        <v>567</v>
      </c>
    </row>
    <row r="108" spans="1:6">
      <c r="A108" t="s">
        <v>431</v>
      </c>
      <c r="B108" t="s">
        <v>133</v>
      </c>
      <c r="C108" t="s">
        <v>487</v>
      </c>
      <c r="D108" t="s">
        <v>433</v>
      </c>
      <c r="E108" t="str">
        <f t="shared" si="3"/>
        <v>atac.fastqs_rep54_R2</v>
      </c>
      <c r="F108" t="s">
        <v>647</v>
      </c>
    </row>
    <row r="109" spans="1:6">
      <c r="A109" t="s">
        <v>431</v>
      </c>
      <c r="B109" t="s">
        <v>134</v>
      </c>
      <c r="C109" t="s">
        <v>488</v>
      </c>
      <c r="D109" t="s">
        <v>432</v>
      </c>
      <c r="E109" t="str">
        <f t="shared" si="3"/>
        <v>atac.fastqs_rep55_R1</v>
      </c>
      <c r="F109" t="s">
        <v>568</v>
      </c>
    </row>
    <row r="110" spans="1:6">
      <c r="A110" t="s">
        <v>431</v>
      </c>
      <c r="B110" t="s">
        <v>134</v>
      </c>
      <c r="C110" t="s">
        <v>488</v>
      </c>
      <c r="D110" t="s">
        <v>433</v>
      </c>
      <c r="E110" t="str">
        <f t="shared" si="3"/>
        <v>atac.fastqs_rep55_R2</v>
      </c>
      <c r="F110" t="s">
        <v>648</v>
      </c>
    </row>
    <row r="111" spans="1:6">
      <c r="A111" t="s">
        <v>431</v>
      </c>
      <c r="B111" t="s">
        <v>135</v>
      </c>
      <c r="C111" t="s">
        <v>489</v>
      </c>
      <c r="D111" t="s">
        <v>432</v>
      </c>
      <c r="E111" t="str">
        <f t="shared" si="3"/>
        <v>atac.fastqs_rep56_R1</v>
      </c>
      <c r="F111" t="s">
        <v>569</v>
      </c>
    </row>
    <row r="112" spans="1:6">
      <c r="A112" t="s">
        <v>431</v>
      </c>
      <c r="B112" t="s">
        <v>135</v>
      </c>
      <c r="C112" t="s">
        <v>489</v>
      </c>
      <c r="D112" t="s">
        <v>433</v>
      </c>
      <c r="E112" t="str">
        <f t="shared" si="3"/>
        <v>atac.fastqs_rep56_R2</v>
      </c>
      <c r="F112" t="s">
        <v>649</v>
      </c>
    </row>
    <row r="113" spans="1:6">
      <c r="A113" t="s">
        <v>431</v>
      </c>
      <c r="B113" t="s">
        <v>136</v>
      </c>
      <c r="C113" t="s">
        <v>490</v>
      </c>
      <c r="D113" t="s">
        <v>432</v>
      </c>
      <c r="E113" t="str">
        <f t="shared" si="3"/>
        <v>atac.fastqs_rep57_R1</v>
      </c>
      <c r="F113" t="s">
        <v>570</v>
      </c>
    </row>
    <row r="114" spans="1:6">
      <c r="A114" t="s">
        <v>431</v>
      </c>
      <c r="B114" t="s">
        <v>136</v>
      </c>
      <c r="C114" t="s">
        <v>490</v>
      </c>
      <c r="D114" t="s">
        <v>433</v>
      </c>
      <c r="E114" t="str">
        <f t="shared" si="3"/>
        <v>atac.fastqs_rep57_R2</v>
      </c>
      <c r="F114" t="s">
        <v>650</v>
      </c>
    </row>
    <row r="115" spans="1:6">
      <c r="A115" t="s">
        <v>431</v>
      </c>
      <c r="B115" t="s">
        <v>137</v>
      </c>
      <c r="C115" t="s">
        <v>491</v>
      </c>
      <c r="D115" t="s">
        <v>432</v>
      </c>
      <c r="E115" t="str">
        <f t="shared" si="3"/>
        <v>atac.fastqs_rep58_R1</v>
      </c>
      <c r="F115" t="s">
        <v>571</v>
      </c>
    </row>
    <row r="116" spans="1:6">
      <c r="A116" t="s">
        <v>431</v>
      </c>
      <c r="B116" t="s">
        <v>137</v>
      </c>
      <c r="C116" t="s">
        <v>491</v>
      </c>
      <c r="D116" t="s">
        <v>433</v>
      </c>
      <c r="E116" t="str">
        <f t="shared" si="3"/>
        <v>atac.fastqs_rep58_R2</v>
      </c>
      <c r="F116" t="s">
        <v>651</v>
      </c>
    </row>
    <row r="117" spans="1:6">
      <c r="A117" t="s">
        <v>431</v>
      </c>
      <c r="B117" t="s">
        <v>138</v>
      </c>
      <c r="C117" t="s">
        <v>492</v>
      </c>
      <c r="D117" t="s">
        <v>432</v>
      </c>
      <c r="E117" t="str">
        <f t="shared" si="3"/>
        <v>atac.fastqs_rep59_R1</v>
      </c>
      <c r="F117" t="s">
        <v>572</v>
      </c>
    </row>
    <row r="118" spans="1:6">
      <c r="A118" t="s">
        <v>431</v>
      </c>
      <c r="B118" t="s">
        <v>138</v>
      </c>
      <c r="C118" t="s">
        <v>492</v>
      </c>
      <c r="D118" t="s">
        <v>433</v>
      </c>
      <c r="E118" t="str">
        <f t="shared" si="3"/>
        <v>atac.fastqs_rep59_R2</v>
      </c>
      <c r="F118" t="s">
        <v>652</v>
      </c>
    </row>
    <row r="119" spans="1:6">
      <c r="A119" t="s">
        <v>431</v>
      </c>
      <c r="B119" t="s">
        <v>139</v>
      </c>
      <c r="C119" t="s">
        <v>493</v>
      </c>
      <c r="D119" t="s">
        <v>432</v>
      </c>
      <c r="E119" t="str">
        <f t="shared" si="3"/>
        <v>atac.fastqs_rep60_R1</v>
      </c>
      <c r="F119" t="s">
        <v>573</v>
      </c>
    </row>
    <row r="120" spans="1:6">
      <c r="A120" t="s">
        <v>431</v>
      </c>
      <c r="B120" t="s">
        <v>139</v>
      </c>
      <c r="C120" t="s">
        <v>493</v>
      </c>
      <c r="D120" t="s">
        <v>433</v>
      </c>
      <c r="E120" t="str">
        <f t="shared" si="3"/>
        <v>atac.fastqs_rep60_R2</v>
      </c>
      <c r="F120" t="s">
        <v>653</v>
      </c>
    </row>
    <row r="121" spans="1:6">
      <c r="A121" t="s">
        <v>431</v>
      </c>
      <c r="B121" t="s">
        <v>140</v>
      </c>
      <c r="C121" t="s">
        <v>494</v>
      </c>
      <c r="D121" t="s">
        <v>432</v>
      </c>
      <c r="E121" t="str">
        <f t="shared" si="3"/>
        <v>atac.fastqs_rep61_R1</v>
      </c>
      <c r="F121" t="s">
        <v>574</v>
      </c>
    </row>
    <row r="122" spans="1:6">
      <c r="A122" t="s">
        <v>431</v>
      </c>
      <c r="B122" t="s">
        <v>140</v>
      </c>
      <c r="C122" t="s">
        <v>494</v>
      </c>
      <c r="D122" t="s">
        <v>433</v>
      </c>
      <c r="E122" t="str">
        <f t="shared" si="3"/>
        <v>atac.fastqs_rep61_R2</v>
      </c>
      <c r="F122" t="s">
        <v>654</v>
      </c>
    </row>
    <row r="123" spans="1:6">
      <c r="A123" t="s">
        <v>431</v>
      </c>
      <c r="B123" t="s">
        <v>141</v>
      </c>
      <c r="C123" t="s">
        <v>495</v>
      </c>
      <c r="D123" t="s">
        <v>432</v>
      </c>
      <c r="E123" t="str">
        <f t="shared" si="3"/>
        <v>atac.fastqs_rep62_R1</v>
      </c>
      <c r="F123" t="s">
        <v>575</v>
      </c>
    </row>
    <row r="124" spans="1:6">
      <c r="A124" t="s">
        <v>431</v>
      </c>
      <c r="B124" t="s">
        <v>141</v>
      </c>
      <c r="C124" t="s">
        <v>495</v>
      </c>
      <c r="D124" t="s">
        <v>433</v>
      </c>
      <c r="E124" t="str">
        <f t="shared" si="3"/>
        <v>atac.fastqs_rep62_R2</v>
      </c>
      <c r="F124" t="s">
        <v>655</v>
      </c>
    </row>
    <row r="125" spans="1:6">
      <c r="A125" t="s">
        <v>431</v>
      </c>
      <c r="B125" t="s">
        <v>142</v>
      </c>
      <c r="C125" t="s">
        <v>496</v>
      </c>
      <c r="D125" t="s">
        <v>432</v>
      </c>
      <c r="E125" t="str">
        <f t="shared" si="3"/>
        <v>atac.fastqs_rep63_R1</v>
      </c>
      <c r="F125" t="s">
        <v>576</v>
      </c>
    </row>
    <row r="126" spans="1:6">
      <c r="A126" t="s">
        <v>431</v>
      </c>
      <c r="B126" t="s">
        <v>142</v>
      </c>
      <c r="C126" t="s">
        <v>496</v>
      </c>
      <c r="D126" t="s">
        <v>433</v>
      </c>
      <c r="E126" t="str">
        <f t="shared" si="3"/>
        <v>atac.fastqs_rep63_R2</v>
      </c>
      <c r="F126" t="s">
        <v>656</v>
      </c>
    </row>
    <row r="127" spans="1:6">
      <c r="A127" t="s">
        <v>431</v>
      </c>
      <c r="B127" t="s">
        <v>143</v>
      </c>
      <c r="C127" t="s">
        <v>497</v>
      </c>
      <c r="D127" t="s">
        <v>432</v>
      </c>
      <c r="E127" t="str">
        <f t="shared" si="3"/>
        <v>atac.fastqs_rep64_R1</v>
      </c>
      <c r="F127" t="s">
        <v>577</v>
      </c>
    </row>
    <row r="128" spans="1:6">
      <c r="A128" t="s">
        <v>431</v>
      </c>
      <c r="B128" t="s">
        <v>143</v>
      </c>
      <c r="C128" t="s">
        <v>497</v>
      </c>
      <c r="D128" t="s">
        <v>433</v>
      </c>
      <c r="E128" t="str">
        <f t="shared" si="3"/>
        <v>atac.fastqs_rep64_R2</v>
      </c>
      <c r="F128" t="s">
        <v>657</v>
      </c>
    </row>
    <row r="129" spans="1:6">
      <c r="A129" t="s">
        <v>431</v>
      </c>
      <c r="B129" t="s">
        <v>144</v>
      </c>
      <c r="C129" t="s">
        <v>498</v>
      </c>
      <c r="D129" t="s">
        <v>432</v>
      </c>
      <c r="E129" t="str">
        <f t="shared" ref="E129:E160" si="4">_xlfn.CONCAT(A129,"_",C129,"_",D129)</f>
        <v>atac.fastqs_rep65_R1</v>
      </c>
      <c r="F129" t="s">
        <v>578</v>
      </c>
    </row>
    <row r="130" spans="1:6">
      <c r="A130" t="s">
        <v>431</v>
      </c>
      <c r="B130" t="s">
        <v>144</v>
      </c>
      <c r="C130" t="s">
        <v>498</v>
      </c>
      <c r="D130" t="s">
        <v>433</v>
      </c>
      <c r="E130" t="str">
        <f t="shared" si="4"/>
        <v>atac.fastqs_rep65_R2</v>
      </c>
      <c r="F130" t="s">
        <v>658</v>
      </c>
    </row>
    <row r="131" spans="1:6">
      <c r="A131" t="s">
        <v>431</v>
      </c>
      <c r="B131" t="s">
        <v>145</v>
      </c>
      <c r="C131" t="s">
        <v>499</v>
      </c>
      <c r="D131" t="s">
        <v>432</v>
      </c>
      <c r="E131" t="str">
        <f t="shared" si="4"/>
        <v>atac.fastqs_rep66_R1</v>
      </c>
      <c r="F131" t="s">
        <v>579</v>
      </c>
    </row>
    <row r="132" spans="1:6">
      <c r="A132" t="s">
        <v>431</v>
      </c>
      <c r="B132" t="s">
        <v>145</v>
      </c>
      <c r="C132" t="s">
        <v>499</v>
      </c>
      <c r="D132" t="s">
        <v>433</v>
      </c>
      <c r="E132" t="str">
        <f t="shared" si="4"/>
        <v>atac.fastqs_rep66_R2</v>
      </c>
      <c r="F132" t="s">
        <v>659</v>
      </c>
    </row>
    <row r="133" spans="1:6">
      <c r="A133" t="s">
        <v>431</v>
      </c>
      <c r="B133" t="s">
        <v>146</v>
      </c>
      <c r="C133" t="s">
        <v>500</v>
      </c>
      <c r="D133" t="s">
        <v>432</v>
      </c>
      <c r="E133" t="str">
        <f t="shared" si="4"/>
        <v>atac.fastqs_rep67_R1</v>
      </c>
      <c r="F133" t="s">
        <v>580</v>
      </c>
    </row>
    <row r="134" spans="1:6">
      <c r="A134" t="s">
        <v>431</v>
      </c>
      <c r="B134" t="s">
        <v>146</v>
      </c>
      <c r="C134" t="s">
        <v>500</v>
      </c>
      <c r="D134" t="s">
        <v>433</v>
      </c>
      <c r="E134" t="str">
        <f t="shared" si="4"/>
        <v>atac.fastqs_rep67_R2</v>
      </c>
      <c r="F134" t="s">
        <v>660</v>
      </c>
    </row>
    <row r="135" spans="1:6">
      <c r="A135" t="s">
        <v>431</v>
      </c>
      <c r="B135" t="s">
        <v>147</v>
      </c>
      <c r="C135" t="s">
        <v>501</v>
      </c>
      <c r="D135" t="s">
        <v>432</v>
      </c>
      <c r="E135" t="str">
        <f t="shared" si="4"/>
        <v>atac.fastqs_rep68_R1</v>
      </c>
      <c r="F135" t="s">
        <v>581</v>
      </c>
    </row>
    <row r="136" spans="1:6">
      <c r="A136" t="s">
        <v>431</v>
      </c>
      <c r="B136" t="s">
        <v>147</v>
      </c>
      <c r="C136" t="s">
        <v>501</v>
      </c>
      <c r="D136" t="s">
        <v>433</v>
      </c>
      <c r="E136" t="str">
        <f t="shared" si="4"/>
        <v>atac.fastqs_rep68_R2</v>
      </c>
      <c r="F136" t="s">
        <v>661</v>
      </c>
    </row>
    <row r="137" spans="1:6">
      <c r="A137" t="s">
        <v>431</v>
      </c>
      <c r="B137" t="s">
        <v>148</v>
      </c>
      <c r="C137" t="s">
        <v>502</v>
      </c>
      <c r="D137" t="s">
        <v>432</v>
      </c>
      <c r="E137" t="str">
        <f t="shared" si="4"/>
        <v>atac.fastqs_rep69_R1</v>
      </c>
      <c r="F137" t="s">
        <v>582</v>
      </c>
    </row>
    <row r="138" spans="1:6">
      <c r="A138" t="s">
        <v>431</v>
      </c>
      <c r="B138" t="s">
        <v>148</v>
      </c>
      <c r="C138" t="s">
        <v>502</v>
      </c>
      <c r="D138" t="s">
        <v>433</v>
      </c>
      <c r="E138" t="str">
        <f t="shared" si="4"/>
        <v>atac.fastqs_rep69_R2</v>
      </c>
      <c r="F138" t="s">
        <v>662</v>
      </c>
    </row>
    <row r="139" spans="1:6">
      <c r="A139" t="s">
        <v>431</v>
      </c>
      <c r="B139" t="s">
        <v>149</v>
      </c>
      <c r="C139" t="s">
        <v>503</v>
      </c>
      <c r="D139" t="s">
        <v>432</v>
      </c>
      <c r="E139" t="str">
        <f t="shared" si="4"/>
        <v>atac.fastqs_rep70_R1</v>
      </c>
      <c r="F139" t="s">
        <v>583</v>
      </c>
    </row>
    <row r="140" spans="1:6">
      <c r="A140" t="s">
        <v>431</v>
      </c>
      <c r="B140" t="s">
        <v>149</v>
      </c>
      <c r="C140" t="s">
        <v>503</v>
      </c>
      <c r="D140" t="s">
        <v>433</v>
      </c>
      <c r="E140" t="str">
        <f t="shared" si="4"/>
        <v>atac.fastqs_rep70_R2</v>
      </c>
      <c r="F140" t="s">
        <v>663</v>
      </c>
    </row>
    <row r="141" spans="1:6">
      <c r="A141" t="s">
        <v>431</v>
      </c>
      <c r="B141" t="s">
        <v>150</v>
      </c>
      <c r="C141" t="s">
        <v>504</v>
      </c>
      <c r="D141" t="s">
        <v>432</v>
      </c>
      <c r="E141" t="str">
        <f t="shared" si="4"/>
        <v>atac.fastqs_rep71_R1</v>
      </c>
      <c r="F141" t="s">
        <v>584</v>
      </c>
    </row>
    <row r="142" spans="1:6">
      <c r="A142" t="s">
        <v>431</v>
      </c>
      <c r="B142" t="s">
        <v>150</v>
      </c>
      <c r="C142" t="s">
        <v>504</v>
      </c>
      <c r="D142" t="s">
        <v>433</v>
      </c>
      <c r="E142" t="str">
        <f t="shared" si="4"/>
        <v>atac.fastqs_rep71_R2</v>
      </c>
      <c r="F142" t="s">
        <v>664</v>
      </c>
    </row>
    <row r="143" spans="1:6">
      <c r="A143" t="s">
        <v>431</v>
      </c>
      <c r="B143" t="s">
        <v>151</v>
      </c>
      <c r="C143" t="s">
        <v>505</v>
      </c>
      <c r="D143" t="s">
        <v>432</v>
      </c>
      <c r="E143" t="str">
        <f t="shared" si="4"/>
        <v>atac.fastqs_rep72_R1</v>
      </c>
      <c r="F143" t="s">
        <v>585</v>
      </c>
    </row>
    <row r="144" spans="1:6">
      <c r="A144" t="s">
        <v>431</v>
      </c>
      <c r="B144" t="s">
        <v>151</v>
      </c>
      <c r="C144" t="s">
        <v>505</v>
      </c>
      <c r="D144" t="s">
        <v>433</v>
      </c>
      <c r="E144" t="str">
        <f t="shared" si="4"/>
        <v>atac.fastqs_rep72_R2</v>
      </c>
      <c r="F144" t="s">
        <v>665</v>
      </c>
    </row>
    <row r="145" spans="1:6">
      <c r="A145" t="s">
        <v>431</v>
      </c>
      <c r="B145" t="s">
        <v>152</v>
      </c>
      <c r="C145" t="s">
        <v>506</v>
      </c>
      <c r="D145" t="s">
        <v>432</v>
      </c>
      <c r="E145" t="str">
        <f t="shared" si="4"/>
        <v>atac.fastqs_rep73_R1</v>
      </c>
      <c r="F145" t="s">
        <v>586</v>
      </c>
    </row>
    <row r="146" spans="1:6">
      <c r="A146" t="s">
        <v>431</v>
      </c>
      <c r="B146" t="s">
        <v>152</v>
      </c>
      <c r="C146" t="s">
        <v>506</v>
      </c>
      <c r="D146" t="s">
        <v>433</v>
      </c>
      <c r="E146" t="str">
        <f t="shared" si="4"/>
        <v>atac.fastqs_rep73_R2</v>
      </c>
      <c r="F146" t="s">
        <v>666</v>
      </c>
    </row>
    <row r="147" spans="1:6">
      <c r="A147" t="s">
        <v>431</v>
      </c>
      <c r="B147" t="s">
        <v>153</v>
      </c>
      <c r="C147" t="s">
        <v>507</v>
      </c>
      <c r="D147" t="s">
        <v>432</v>
      </c>
      <c r="E147" t="str">
        <f t="shared" si="4"/>
        <v>atac.fastqs_rep74_R1</v>
      </c>
      <c r="F147" t="s">
        <v>587</v>
      </c>
    </row>
    <row r="148" spans="1:6">
      <c r="A148" t="s">
        <v>431</v>
      </c>
      <c r="B148" t="s">
        <v>153</v>
      </c>
      <c r="C148" t="s">
        <v>507</v>
      </c>
      <c r="D148" t="s">
        <v>433</v>
      </c>
      <c r="E148" t="str">
        <f t="shared" si="4"/>
        <v>atac.fastqs_rep74_R2</v>
      </c>
      <c r="F148" t="s">
        <v>667</v>
      </c>
    </row>
    <row r="149" spans="1:6">
      <c r="A149" t="s">
        <v>431</v>
      </c>
      <c r="B149" t="s">
        <v>154</v>
      </c>
      <c r="C149" t="s">
        <v>508</v>
      </c>
      <c r="D149" t="s">
        <v>432</v>
      </c>
      <c r="E149" t="str">
        <f t="shared" si="4"/>
        <v>atac.fastqs_rep75_R1</v>
      </c>
      <c r="F149" t="s">
        <v>588</v>
      </c>
    </row>
    <row r="150" spans="1:6">
      <c r="A150" t="s">
        <v>431</v>
      </c>
      <c r="B150" t="s">
        <v>154</v>
      </c>
      <c r="C150" t="s">
        <v>508</v>
      </c>
      <c r="D150" t="s">
        <v>433</v>
      </c>
      <c r="E150" t="str">
        <f t="shared" si="4"/>
        <v>atac.fastqs_rep75_R2</v>
      </c>
      <c r="F150" t="s">
        <v>668</v>
      </c>
    </row>
    <row r="151" spans="1:6">
      <c r="A151" t="s">
        <v>431</v>
      </c>
      <c r="B151" t="s">
        <v>155</v>
      </c>
      <c r="C151" t="s">
        <v>509</v>
      </c>
      <c r="D151" t="s">
        <v>432</v>
      </c>
      <c r="E151" t="str">
        <f t="shared" si="4"/>
        <v>atac.fastqs_rep76_R1</v>
      </c>
      <c r="F151" t="s">
        <v>589</v>
      </c>
    </row>
    <row r="152" spans="1:6">
      <c r="A152" t="s">
        <v>431</v>
      </c>
      <c r="B152" t="s">
        <v>155</v>
      </c>
      <c r="C152" t="s">
        <v>509</v>
      </c>
      <c r="D152" t="s">
        <v>433</v>
      </c>
      <c r="E152" t="str">
        <f t="shared" si="4"/>
        <v>atac.fastqs_rep76_R2</v>
      </c>
      <c r="F152" t="s">
        <v>669</v>
      </c>
    </row>
    <row r="153" spans="1:6">
      <c r="A153" t="s">
        <v>431</v>
      </c>
      <c r="B153" t="s">
        <v>156</v>
      </c>
      <c r="C153" t="s">
        <v>510</v>
      </c>
      <c r="D153" t="s">
        <v>432</v>
      </c>
      <c r="E153" t="str">
        <f t="shared" si="4"/>
        <v>atac.fastqs_rep77_R1</v>
      </c>
      <c r="F153" t="s">
        <v>590</v>
      </c>
    </row>
    <row r="154" spans="1:6">
      <c r="A154" t="s">
        <v>431</v>
      </c>
      <c r="B154" t="s">
        <v>156</v>
      </c>
      <c r="C154" t="s">
        <v>510</v>
      </c>
      <c r="D154" t="s">
        <v>433</v>
      </c>
      <c r="E154" t="str">
        <f t="shared" si="4"/>
        <v>atac.fastqs_rep77_R2</v>
      </c>
      <c r="F154" t="s">
        <v>670</v>
      </c>
    </row>
    <row r="155" spans="1:6">
      <c r="A155" t="s">
        <v>431</v>
      </c>
      <c r="B155" t="s">
        <v>157</v>
      </c>
      <c r="C155" t="s">
        <v>511</v>
      </c>
      <c r="D155" t="s">
        <v>432</v>
      </c>
      <c r="E155" t="str">
        <f t="shared" si="4"/>
        <v>atac.fastqs_rep78_R1</v>
      </c>
      <c r="F155" t="s">
        <v>591</v>
      </c>
    </row>
    <row r="156" spans="1:6">
      <c r="A156" t="s">
        <v>431</v>
      </c>
      <c r="B156" t="s">
        <v>157</v>
      </c>
      <c r="C156" t="s">
        <v>511</v>
      </c>
      <c r="D156" t="s">
        <v>433</v>
      </c>
      <c r="E156" t="str">
        <f t="shared" si="4"/>
        <v>atac.fastqs_rep78_R2</v>
      </c>
      <c r="F156" t="s">
        <v>671</v>
      </c>
    </row>
    <row r="157" spans="1:6">
      <c r="A157" t="s">
        <v>431</v>
      </c>
      <c r="B157" t="s">
        <v>158</v>
      </c>
      <c r="C157" t="s">
        <v>512</v>
      </c>
      <c r="D157" t="s">
        <v>432</v>
      </c>
      <c r="E157" t="str">
        <f t="shared" si="4"/>
        <v>atac.fastqs_rep79_R1</v>
      </c>
      <c r="F157" t="s">
        <v>592</v>
      </c>
    </row>
    <row r="158" spans="1:6">
      <c r="A158" t="s">
        <v>431</v>
      </c>
      <c r="B158" t="s">
        <v>158</v>
      </c>
      <c r="C158" t="s">
        <v>512</v>
      </c>
      <c r="D158" t="s">
        <v>433</v>
      </c>
      <c r="E158" t="str">
        <f t="shared" si="4"/>
        <v>atac.fastqs_rep79_R2</v>
      </c>
      <c r="F158" t="s">
        <v>672</v>
      </c>
    </row>
    <row r="159" spans="1:6">
      <c r="A159" t="s">
        <v>431</v>
      </c>
      <c r="B159" t="s">
        <v>159</v>
      </c>
      <c r="C159" t="s">
        <v>513</v>
      </c>
      <c r="D159" t="s">
        <v>432</v>
      </c>
      <c r="E159" t="str">
        <f t="shared" si="4"/>
        <v>atac.fastqs_rep80_R1</v>
      </c>
      <c r="F159" t="s">
        <v>593</v>
      </c>
    </row>
    <row r="160" spans="1:6">
      <c r="A160" t="s">
        <v>431</v>
      </c>
      <c r="B160" t="s">
        <v>159</v>
      </c>
      <c r="C160" t="s">
        <v>513</v>
      </c>
      <c r="D160" t="s">
        <v>433</v>
      </c>
      <c r="E160" t="str">
        <f t="shared" si="4"/>
        <v>atac.fastqs_rep80_R2</v>
      </c>
      <c r="F160" t="s">
        <v>673</v>
      </c>
    </row>
  </sheetData>
  <sortState xmlns:xlrd2="http://schemas.microsoft.com/office/spreadsheetml/2017/richdata2" ref="A1:F160">
    <sortCondition ref="B1:B160"/>
    <sortCondition ref="D1:D160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Feargal Ryan</dc:creator>
  <cp:lastModifiedBy>Zuleima Pava</cp:lastModifiedBy>
  <dcterms:created xsi:type="dcterms:W3CDTF">2025-04-07T01:28:20Z</dcterms:created>
  <dcterms:modified xsi:type="dcterms:W3CDTF">2025-05-08T05:14:25Z</dcterms:modified>
</cp:coreProperties>
</file>